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660" tabRatio="306" activeTab="2"/>
  </bookViews>
  <sheets>
    <sheet name="017" sheetId="1" r:id="rId1"/>
    <sheet name="017A-Alt-sans-scénarios" sheetId="2" r:id="rId2"/>
    <sheet name="017B-Alt-sans-scén.+bestiaire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<sst xmlns="http://schemas.openxmlformats.org/spreadsheetml/2006/main" count="283" uniqueCount="93">
  <si>
    <t>Mentions légales</t>
  </si>
  <si>
    <t>Présentation</t>
  </si>
  <si>
    <t>Ambiance</t>
  </si>
  <si>
    <t>K'Rinns</t>
  </si>
  <si>
    <t>Ha'Tinkar</t>
  </si>
  <si>
    <t>Rithai</t>
  </si>
  <si>
    <t>Humains</t>
  </si>
  <si>
    <t>Marionnettistes</t>
  </si>
  <si>
    <t>Sshaads</t>
  </si>
  <si>
    <t>Changeformes</t>
  </si>
  <si>
    <t>Purgatoriens</t>
  </si>
  <si>
    <t>Navigateurs</t>
  </si>
  <si>
    <t>Etats</t>
  </si>
  <si>
    <t>Organisations Non Etatiques</t>
  </si>
  <si>
    <t>Auteurs</t>
  </si>
  <si>
    <t>2ème de couverture</t>
  </si>
  <si>
    <t>Section</t>
  </si>
  <si>
    <t>Titre</t>
  </si>
  <si>
    <t>Titre + Sommaire : Univers</t>
  </si>
  <si>
    <t>Titre + Sommaire : Scénarios</t>
  </si>
  <si>
    <t>Titre + Sommaire : Règles</t>
  </si>
  <si>
    <t>1ère de couverture</t>
  </si>
  <si>
    <t>Page vide</t>
  </si>
  <si>
    <t>3ème de couverture</t>
  </si>
  <si>
    <t>4ème de couverture</t>
  </si>
  <si>
    <t>Index</t>
  </si>
  <si>
    <t>Technologies et Inventaire</t>
  </si>
  <si>
    <t>Biotechs (fresque x1 + fiches + inventaire)</t>
  </si>
  <si>
    <t>Cyber + Info (fresque x1 + fiches + inventaire)</t>
  </si>
  <si>
    <t>Nanotechs (fresque x1 + fiches + inventaire)</t>
  </si>
  <si>
    <t>Armements (fresque x1)</t>
  </si>
  <si>
    <t>Energie (fresque x1)</t>
  </si>
  <si>
    <t>1ère double page :  fresque,
Puis texte + illustrations</t>
  </si>
  <si>
    <t>Clan Irilia (fresque x1)</t>
  </si>
  <si>
    <t>Clan Arythem (fresque x1)</t>
  </si>
  <si>
    <t>Conseil K'Rinn (fresque x1)</t>
  </si>
  <si>
    <t>Rithai Kemae (fresque x1)</t>
  </si>
  <si>
    <t>Alliance Planétariste (fresque x1)</t>
  </si>
  <si>
    <t>Ligue Centrale (fresque x1)</t>
  </si>
  <si>
    <t>Treize Planètes (fresque x1)</t>
  </si>
  <si>
    <t>Traînée Pourpre (fresque x1)</t>
  </si>
  <si>
    <t>Quadrant Rouge (fresque x1)</t>
  </si>
  <si>
    <t>Clan Irmothem (fresque x1)</t>
  </si>
  <si>
    <t>Systèmes Candidats (fresque x1)</t>
  </si>
  <si>
    <t>Baartish Intersystèmes (fresque x1)</t>
  </si>
  <si>
    <t>Ka'Ralt (fresque x1)</t>
  </si>
  <si>
    <t>Hoshi no Hekka (fresque x1)</t>
  </si>
  <si>
    <t>Systèmes Indépendants (fresque x1)</t>
  </si>
  <si>
    <t>Scénario 1 : Caviar et petits espions (fresque x1)</t>
  </si>
  <si>
    <t>Scénario 2 : Rencontre sur un astéroïde (fresque x1)</t>
  </si>
  <si>
    <t>Scénario 3 : Panique sur Ziffel IV (fresque x1)</t>
  </si>
  <si>
    <t>Détails des résolutions + combats + véhicules</t>
  </si>
  <si>
    <t>Dégâts + Expérience</t>
  </si>
  <si>
    <t>Fiches : 4 auteurs par page</t>
  </si>
  <si>
    <t>Tirage de Personnages + FdP</t>
  </si>
  <si>
    <t>Illustration avec titre intégré</t>
  </si>
  <si>
    <t>Etoiles Sshaades Confédérées (fresque x1)</t>
  </si>
  <si>
    <t>Espèces (+ écosystèmes du monde-berceau)</t>
  </si>
  <si>
    <t>Sociétés Multiplanétaires</t>
  </si>
  <si>
    <t>Religions et organisations para-religieuses</t>
  </si>
  <si>
    <t>Mafias et organisations criminelles</t>
  </si>
  <si>
    <t>Groupes liés aux Etats</t>
  </si>
  <si>
    <t>Organisations caritatives et humanitaires</t>
  </si>
  <si>
    <t>Véhicules de surface (sol/mer/air) (fresque x1)</t>
  </si>
  <si>
    <t>Véhicules spatiaux (fresque x1)</t>
  </si>
  <si>
    <t>Narration et Roleplay, Liste des Compétences</t>
  </si>
  <si>
    <t>Résolution + Persos</t>
  </si>
  <si>
    <t>Remarques</t>
  </si>
  <si>
    <t>1ère double page :  fresque + introduction,
Puis texte + illustrations
Planète-berceau, évolution, civilisations, histoire, extension</t>
  </si>
  <si>
    <t>1ère double page :  fresque + introduction,
Puis descriptions à gauche + fiches à droite
Dernière page (sauf énergie) : tableau d'inventaire</t>
  </si>
  <si>
    <t>1ère double page :  fresque + introduction
Suite : catégories, liste, exemples</t>
  </si>
  <si>
    <t>Communauté + carte géopolitique (fresque x1)</t>
  </si>
  <si>
    <t>Droite = Impaire ; Gauche = Paire</t>
  </si>
  <si>
    <t>1 fresque + courte description introductive
Communauté : + géographie et relations entre les états</t>
  </si>
  <si>
    <t>Jouer à Hoshikaze 2250</t>
  </si>
  <si>
    <t>Créer son personnage</t>
  </si>
  <si>
    <t>Faire jouer une partie (MJ)</t>
  </si>
  <si>
    <t>Faire jouer une campagne (MJ)</t>
  </si>
  <si>
    <t>Listes et tableaux  (MJ)</t>
  </si>
  <si>
    <t>Ambiance du jeu et Conseils au MJ</t>
  </si>
  <si>
    <t>Table ouverte : Le voyage du Lady Butterfly (fresque x1)</t>
  </si>
  <si>
    <t>Sommaire</t>
  </si>
  <si>
    <t>Pages</t>
  </si>
  <si>
    <t>1ère</t>
  </si>
  <si>
    <t>Dern.</t>
  </si>
  <si>
    <t>1/4 page</t>
  </si>
  <si>
    <t>Fresque</t>
  </si>
  <si>
    <t>Dble</t>
  </si>
  <si>
    <t>Total illustrations</t>
  </si>
  <si>
    <t>Illustration avec titre intégré + (texte + images)</t>
  </si>
  <si>
    <t>Ambiance et présentation</t>
  </si>
  <si>
    <t>Espèces</t>
  </si>
  <si>
    <t>1ère double page :  fresque + introduction,
Puis texte + illustrations
Planète-berceau, évolution, civilisations, histoire, extension
Détaillé écosystèmes du monde-berceau + colonies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</si>
</sst>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25.57421875" style="2" bestFit="1" customWidth="1"/>
    <col min="2" max="2" width="49.7109375" style="2" bestFit="1" customWidth="1"/>
    <col min="3" max="3" width="45.00390625" style="2" bestFit="1" customWidth="1"/>
    <col min="4" max="6" width="8.7109375" style="2" customWidth="1"/>
    <col min="7" max="7" width="50.7109375" style="2" customWidth="1"/>
    <col min="8" max="10" width="8.7109375" style="2" customWidth="1"/>
    <col min="11" max="16384" width="11.421875" style="2" customWidth="1"/>
  </cols>
  <sheetData>
    <row r="1" spans="1:10" s="1" customFormat="1" ht="12.75">
      <c r="A1" s="6" t="s">
        <v>16</v>
      </c>
      <c r="B1" s="6"/>
      <c r="C1" s="6"/>
      <c r="D1" s="1" t="s">
        <v>82</v>
      </c>
      <c r="E1" s="1" t="s">
        <v>83</v>
      </c>
      <c r="F1" s="1" t="s">
        <v>84</v>
      </c>
      <c r="G1" s="1" t="s">
        <v>67</v>
      </c>
      <c r="H1" s="1" t="s">
        <v>86</v>
      </c>
      <c r="I1" s="1" t="s">
        <v>87</v>
      </c>
      <c r="J1" s="1" t="s">
        <v>85</v>
      </c>
    </row>
    <row r="2" spans="1:7" ht="12.75">
      <c r="A2" s="2" t="s">
        <v>21</v>
      </c>
      <c r="D2" s="2">
        <v>1</v>
      </c>
      <c r="E2" s="2">
        <v>1</v>
      </c>
      <c r="F2" s="2">
        <f>E2+D2-1</f>
        <v>1</v>
      </c>
      <c r="G2" s="2" t="s">
        <v>72</v>
      </c>
    </row>
    <row r="3" spans="1:6" ht="12.75">
      <c r="A3" s="2" t="s">
        <v>15</v>
      </c>
      <c r="D3" s="2">
        <v>1</v>
      </c>
      <c r="E3" s="2">
        <f aca="true" t="shared" si="0" ref="E3:E66">F2+1</f>
        <v>2</v>
      </c>
      <c r="F3" s="2">
        <f>E3+D3-1</f>
        <v>2</v>
      </c>
    </row>
    <row r="4" spans="1:6" ht="12.75">
      <c r="A4" s="2" t="s">
        <v>17</v>
      </c>
      <c r="D4" s="2">
        <v>1</v>
      </c>
      <c r="E4" s="2">
        <f t="shared" si="0"/>
        <v>3</v>
      </c>
      <c r="F4" s="2">
        <f aca="true" t="shared" si="1" ref="F4:F67">E4+D4-1</f>
        <v>3</v>
      </c>
    </row>
    <row r="5" spans="1:6" ht="12.75">
      <c r="A5" s="2" t="s">
        <v>0</v>
      </c>
      <c r="D5" s="2">
        <v>1</v>
      </c>
      <c r="E5" s="2">
        <f t="shared" si="0"/>
        <v>4</v>
      </c>
      <c r="F5" s="2">
        <f t="shared" si="1"/>
        <v>4</v>
      </c>
    </row>
    <row r="6" spans="1:6" ht="12.75">
      <c r="A6" s="2" t="s">
        <v>81</v>
      </c>
      <c r="D6" s="2">
        <v>5</v>
      </c>
      <c r="E6" s="2">
        <f t="shared" si="0"/>
        <v>5</v>
      </c>
      <c r="F6" s="2">
        <f t="shared" si="1"/>
        <v>9</v>
      </c>
    </row>
    <row r="7" spans="1:10" ht="12.75">
      <c r="A7" s="2" t="s">
        <v>1</v>
      </c>
      <c r="D7" s="2">
        <v>2</v>
      </c>
      <c r="E7" s="2">
        <f t="shared" si="0"/>
        <v>10</v>
      </c>
      <c r="F7" s="2">
        <f t="shared" si="1"/>
        <v>11</v>
      </c>
      <c r="J7" s="2">
        <f>D7</f>
        <v>2</v>
      </c>
    </row>
    <row r="8" spans="1:9" ht="12.75">
      <c r="A8" s="2" t="s">
        <v>18</v>
      </c>
      <c r="D8" s="2">
        <v>2</v>
      </c>
      <c r="E8" s="2">
        <f t="shared" si="0"/>
        <v>12</v>
      </c>
      <c r="F8" s="2">
        <f t="shared" si="1"/>
        <v>13</v>
      </c>
      <c r="G8" s="2" t="s">
        <v>55</v>
      </c>
      <c r="I8" s="2">
        <v>1</v>
      </c>
    </row>
    <row r="9" spans="2:10" ht="12.75">
      <c r="B9" s="2" t="s">
        <v>2</v>
      </c>
      <c r="D9" s="2">
        <v>8</v>
      </c>
      <c r="E9" s="2">
        <f t="shared" si="0"/>
        <v>14</v>
      </c>
      <c r="F9" s="2">
        <f t="shared" si="1"/>
        <v>21</v>
      </c>
      <c r="G9" s="2" t="s">
        <v>89</v>
      </c>
      <c r="I9" s="2">
        <v>1</v>
      </c>
      <c r="J9" s="2">
        <f>D9-2</f>
        <v>6</v>
      </c>
    </row>
    <row r="10" spans="2:10" ht="12.75">
      <c r="B10" s="2" t="s">
        <v>57</v>
      </c>
      <c r="D10" s="2">
        <v>6</v>
      </c>
      <c r="E10" s="2">
        <f t="shared" si="0"/>
        <v>22</v>
      </c>
      <c r="F10" s="2">
        <f t="shared" si="1"/>
        <v>27</v>
      </c>
      <c r="G10" s="2" t="s">
        <v>89</v>
      </c>
      <c r="I10" s="2">
        <v>1</v>
      </c>
      <c r="J10" s="2">
        <f>D10-2</f>
        <v>4</v>
      </c>
    </row>
    <row r="11" spans="3:10" ht="12.75" customHeight="1">
      <c r="C11" s="2" t="s">
        <v>3</v>
      </c>
      <c r="D11" s="2">
        <v>6</v>
      </c>
      <c r="E11" s="2">
        <f t="shared" si="0"/>
        <v>28</v>
      </c>
      <c r="F11" s="2">
        <f t="shared" si="1"/>
        <v>33</v>
      </c>
      <c r="G11" s="7" t="s">
        <v>68</v>
      </c>
      <c r="H11" s="2">
        <v>1</v>
      </c>
      <c r="J11" s="2">
        <f>D11-2</f>
        <v>4</v>
      </c>
    </row>
    <row r="12" spans="3:10" ht="12.75">
      <c r="C12" s="2" t="s">
        <v>4</v>
      </c>
      <c r="D12" s="2">
        <v>6</v>
      </c>
      <c r="E12" s="2">
        <f t="shared" si="0"/>
        <v>34</v>
      </c>
      <c r="F12" s="2">
        <f t="shared" si="1"/>
        <v>39</v>
      </c>
      <c r="G12" s="7"/>
      <c r="H12" s="2">
        <v>1</v>
      </c>
      <c r="J12" s="2">
        <f aca="true" t="shared" si="2" ref="J12:J57">D12-2</f>
        <v>4</v>
      </c>
    </row>
    <row r="13" spans="3:10" ht="12.75">
      <c r="C13" s="2" t="s">
        <v>5</v>
      </c>
      <c r="D13" s="2">
        <v>6</v>
      </c>
      <c r="E13" s="2">
        <f t="shared" si="0"/>
        <v>40</v>
      </c>
      <c r="F13" s="2">
        <f t="shared" si="1"/>
        <v>45</v>
      </c>
      <c r="G13" s="7"/>
      <c r="H13" s="2">
        <v>1</v>
      </c>
      <c r="J13" s="2">
        <f t="shared" si="2"/>
        <v>4</v>
      </c>
    </row>
    <row r="14" spans="3:10" ht="12.75">
      <c r="C14" s="2" t="s">
        <v>6</v>
      </c>
      <c r="D14" s="2">
        <v>6</v>
      </c>
      <c r="E14" s="2">
        <f t="shared" si="0"/>
        <v>46</v>
      </c>
      <c r="F14" s="2">
        <f t="shared" si="1"/>
        <v>51</v>
      </c>
      <c r="G14" s="7"/>
      <c r="H14" s="2">
        <v>1</v>
      </c>
      <c r="J14" s="2">
        <f t="shared" si="2"/>
        <v>4</v>
      </c>
    </row>
    <row r="15" spans="3:10" ht="12.75">
      <c r="C15" s="2" t="s">
        <v>7</v>
      </c>
      <c r="D15" s="2">
        <v>6</v>
      </c>
      <c r="E15" s="2">
        <f t="shared" si="0"/>
        <v>52</v>
      </c>
      <c r="F15" s="2">
        <f t="shared" si="1"/>
        <v>57</v>
      </c>
      <c r="G15" s="7"/>
      <c r="H15" s="2">
        <v>1</v>
      </c>
      <c r="J15" s="2">
        <f t="shared" si="2"/>
        <v>4</v>
      </c>
    </row>
    <row r="16" spans="3:10" ht="12.75">
      <c r="C16" s="2" t="s">
        <v>8</v>
      </c>
      <c r="D16" s="2">
        <v>6</v>
      </c>
      <c r="E16" s="2">
        <f t="shared" si="0"/>
        <v>58</v>
      </c>
      <c r="F16" s="2">
        <f t="shared" si="1"/>
        <v>63</v>
      </c>
      <c r="G16" s="7"/>
      <c r="H16" s="2">
        <v>1</v>
      </c>
      <c r="J16" s="2">
        <f t="shared" si="2"/>
        <v>4</v>
      </c>
    </row>
    <row r="17" spans="3:10" ht="12.75">
      <c r="C17" s="2" t="s">
        <v>9</v>
      </c>
      <c r="D17" s="2">
        <v>6</v>
      </c>
      <c r="E17" s="2">
        <f t="shared" si="0"/>
        <v>64</v>
      </c>
      <c r="F17" s="2">
        <f t="shared" si="1"/>
        <v>69</v>
      </c>
      <c r="G17" s="7"/>
      <c r="H17" s="2">
        <v>1</v>
      </c>
      <c r="J17" s="2">
        <f t="shared" si="2"/>
        <v>4</v>
      </c>
    </row>
    <row r="18" spans="3:10" ht="12.75">
      <c r="C18" s="2" t="s">
        <v>10</v>
      </c>
      <c r="D18" s="2">
        <v>6</v>
      </c>
      <c r="E18" s="2">
        <f t="shared" si="0"/>
        <v>70</v>
      </c>
      <c r="F18" s="2">
        <f t="shared" si="1"/>
        <v>75</v>
      </c>
      <c r="G18" s="7"/>
      <c r="H18" s="2">
        <v>1</v>
      </c>
      <c r="J18" s="2">
        <f t="shared" si="2"/>
        <v>4</v>
      </c>
    </row>
    <row r="19" spans="3:10" ht="12.75">
      <c r="C19" s="2" t="s">
        <v>11</v>
      </c>
      <c r="D19" s="2">
        <v>6</v>
      </c>
      <c r="E19" s="2">
        <f t="shared" si="0"/>
        <v>76</v>
      </c>
      <c r="F19" s="2">
        <f t="shared" si="1"/>
        <v>81</v>
      </c>
      <c r="G19" s="7"/>
      <c r="H19" s="2">
        <v>1</v>
      </c>
      <c r="J19" s="2">
        <f t="shared" si="2"/>
        <v>4</v>
      </c>
    </row>
    <row r="20" spans="2:9" ht="12.75">
      <c r="B20" s="2" t="s">
        <v>26</v>
      </c>
      <c r="D20" s="2">
        <v>2</v>
      </c>
      <c r="E20" s="2">
        <f t="shared" si="0"/>
        <v>82</v>
      </c>
      <c r="F20" s="2">
        <f t="shared" si="1"/>
        <v>83</v>
      </c>
      <c r="G20" s="2" t="s">
        <v>55</v>
      </c>
      <c r="I20" s="2">
        <v>1</v>
      </c>
    </row>
    <row r="21" spans="3:10" ht="12.75" customHeight="1">
      <c r="C21" s="2" t="s">
        <v>31</v>
      </c>
      <c r="D21" s="2">
        <v>4</v>
      </c>
      <c r="E21" s="2">
        <f t="shared" si="0"/>
        <v>84</v>
      </c>
      <c r="F21" s="2">
        <f t="shared" si="1"/>
        <v>87</v>
      </c>
      <c r="G21" s="7" t="s">
        <v>69</v>
      </c>
      <c r="H21" s="2">
        <v>1</v>
      </c>
      <c r="J21" s="2">
        <f t="shared" si="2"/>
        <v>2</v>
      </c>
    </row>
    <row r="22" spans="3:10" ht="12.75" customHeight="1">
      <c r="C22" s="2" t="s">
        <v>63</v>
      </c>
      <c r="D22" s="2">
        <v>12</v>
      </c>
      <c r="E22" s="2">
        <f t="shared" si="0"/>
        <v>88</v>
      </c>
      <c r="F22" s="2">
        <f t="shared" si="1"/>
        <v>99</v>
      </c>
      <c r="G22" s="7"/>
      <c r="H22" s="2">
        <v>1</v>
      </c>
      <c r="J22" s="2">
        <f t="shared" si="2"/>
        <v>10</v>
      </c>
    </row>
    <row r="23" spans="3:10" ht="12.75" customHeight="1">
      <c r="C23" s="2" t="s">
        <v>64</v>
      </c>
      <c r="D23" s="2">
        <v>10</v>
      </c>
      <c r="E23" s="2">
        <f t="shared" si="0"/>
        <v>100</v>
      </c>
      <c r="F23" s="2">
        <f t="shared" si="1"/>
        <v>109</v>
      </c>
      <c r="G23" s="7"/>
      <c r="H23" s="2">
        <v>1</v>
      </c>
      <c r="J23" s="2">
        <f t="shared" si="2"/>
        <v>8</v>
      </c>
    </row>
    <row r="24" spans="3:10" ht="12.75">
      <c r="C24" s="2" t="s">
        <v>30</v>
      </c>
      <c r="D24" s="2">
        <v>6</v>
      </c>
      <c r="E24" s="2">
        <f t="shared" si="0"/>
        <v>110</v>
      </c>
      <c r="F24" s="2">
        <f t="shared" si="1"/>
        <v>115</v>
      </c>
      <c r="G24" s="7"/>
      <c r="H24" s="2">
        <v>1</v>
      </c>
      <c r="J24" s="2">
        <f t="shared" si="2"/>
        <v>4</v>
      </c>
    </row>
    <row r="25" spans="3:10" ht="12.75">
      <c r="C25" s="2" t="s">
        <v>28</v>
      </c>
      <c r="D25" s="2">
        <v>10</v>
      </c>
      <c r="E25" s="2">
        <f t="shared" si="0"/>
        <v>116</v>
      </c>
      <c r="F25" s="2">
        <f t="shared" si="1"/>
        <v>125</v>
      </c>
      <c r="G25" s="7"/>
      <c r="H25" s="2">
        <v>1</v>
      </c>
      <c r="J25" s="2">
        <f t="shared" si="2"/>
        <v>8</v>
      </c>
    </row>
    <row r="26" spans="3:10" ht="12.75">
      <c r="C26" s="2" t="s">
        <v>29</v>
      </c>
      <c r="D26" s="2">
        <v>8</v>
      </c>
      <c r="E26" s="2">
        <f t="shared" si="0"/>
        <v>126</v>
      </c>
      <c r="F26" s="2">
        <f t="shared" si="1"/>
        <v>133</v>
      </c>
      <c r="G26" s="7"/>
      <c r="H26" s="2">
        <v>1</v>
      </c>
      <c r="J26" s="2">
        <f t="shared" si="2"/>
        <v>6</v>
      </c>
    </row>
    <row r="27" spans="3:10" ht="12.75">
      <c r="C27" s="2" t="s">
        <v>27</v>
      </c>
      <c r="D27" s="2">
        <v>8</v>
      </c>
      <c r="E27" s="2">
        <f t="shared" si="0"/>
        <v>134</v>
      </c>
      <c r="F27" s="2">
        <f t="shared" si="1"/>
        <v>141</v>
      </c>
      <c r="G27" s="7"/>
      <c r="H27" s="2">
        <v>1</v>
      </c>
      <c r="J27" s="2">
        <f t="shared" si="2"/>
        <v>6</v>
      </c>
    </row>
    <row r="28" spans="2:9" ht="12.75">
      <c r="B28" s="2" t="s">
        <v>12</v>
      </c>
      <c r="D28" s="2">
        <v>2</v>
      </c>
      <c r="E28" s="2">
        <f t="shared" si="0"/>
        <v>142</v>
      </c>
      <c r="F28" s="2">
        <f t="shared" si="1"/>
        <v>143</v>
      </c>
      <c r="G28" s="2" t="s">
        <v>55</v>
      </c>
      <c r="I28" s="2">
        <v>1</v>
      </c>
    </row>
    <row r="29" spans="3:10" ht="12.75" customHeight="1">
      <c r="C29" s="2" t="s">
        <v>71</v>
      </c>
      <c r="D29" s="2">
        <v>4</v>
      </c>
      <c r="E29" s="2">
        <f t="shared" si="0"/>
        <v>144</v>
      </c>
      <c r="F29" s="2">
        <f t="shared" si="1"/>
        <v>147</v>
      </c>
      <c r="G29" s="7" t="s">
        <v>73</v>
      </c>
      <c r="H29" s="2">
        <v>1</v>
      </c>
      <c r="J29" s="2">
        <f t="shared" si="2"/>
        <v>2</v>
      </c>
    </row>
    <row r="30" spans="3:10" ht="12.75">
      <c r="C30" s="2" t="s">
        <v>33</v>
      </c>
      <c r="D30" s="2">
        <v>4</v>
      </c>
      <c r="E30" s="2">
        <f t="shared" si="0"/>
        <v>148</v>
      </c>
      <c r="F30" s="2">
        <f t="shared" si="1"/>
        <v>151</v>
      </c>
      <c r="G30" s="7"/>
      <c r="H30" s="2">
        <v>1</v>
      </c>
      <c r="J30" s="2">
        <f t="shared" si="2"/>
        <v>2</v>
      </c>
    </row>
    <row r="31" spans="3:10" ht="12.75">
      <c r="C31" s="2" t="s">
        <v>34</v>
      </c>
      <c r="D31" s="2">
        <v>4</v>
      </c>
      <c r="E31" s="2">
        <f t="shared" si="0"/>
        <v>152</v>
      </c>
      <c r="F31" s="2">
        <f t="shared" si="1"/>
        <v>155</v>
      </c>
      <c r="G31" s="7"/>
      <c r="H31" s="2">
        <v>1</v>
      </c>
      <c r="J31" s="2">
        <f t="shared" si="2"/>
        <v>2</v>
      </c>
    </row>
    <row r="32" spans="3:10" ht="12.75">
      <c r="C32" s="2" t="s">
        <v>35</v>
      </c>
      <c r="D32" s="2">
        <v>4</v>
      </c>
      <c r="E32" s="2">
        <f t="shared" si="0"/>
        <v>156</v>
      </c>
      <c r="F32" s="2">
        <f t="shared" si="1"/>
        <v>159</v>
      </c>
      <c r="G32" s="7"/>
      <c r="H32" s="2">
        <v>1</v>
      </c>
      <c r="J32" s="2">
        <f t="shared" si="2"/>
        <v>2</v>
      </c>
    </row>
    <row r="33" spans="3:10" ht="12.75">
      <c r="C33" s="2" t="s">
        <v>36</v>
      </c>
      <c r="D33" s="2">
        <v>4</v>
      </c>
      <c r="E33" s="2">
        <f t="shared" si="0"/>
        <v>160</v>
      </c>
      <c r="F33" s="2">
        <f t="shared" si="1"/>
        <v>163</v>
      </c>
      <c r="G33" s="7"/>
      <c r="H33" s="2">
        <v>1</v>
      </c>
      <c r="J33" s="2">
        <f t="shared" si="2"/>
        <v>2</v>
      </c>
    </row>
    <row r="34" spans="3:10" ht="12.75">
      <c r="C34" s="2" t="s">
        <v>37</v>
      </c>
      <c r="D34" s="2">
        <v>4</v>
      </c>
      <c r="E34" s="2">
        <f t="shared" si="0"/>
        <v>164</v>
      </c>
      <c r="F34" s="2">
        <f t="shared" si="1"/>
        <v>167</v>
      </c>
      <c r="G34" s="7"/>
      <c r="H34" s="2">
        <v>1</v>
      </c>
      <c r="J34" s="2">
        <f t="shared" si="2"/>
        <v>2</v>
      </c>
    </row>
    <row r="35" spans="3:10" ht="12.75">
      <c r="C35" s="2" t="s">
        <v>38</v>
      </c>
      <c r="D35" s="2">
        <v>4</v>
      </c>
      <c r="E35" s="2">
        <f t="shared" si="0"/>
        <v>168</v>
      </c>
      <c r="F35" s="2">
        <f t="shared" si="1"/>
        <v>171</v>
      </c>
      <c r="G35" s="7"/>
      <c r="H35" s="2">
        <v>1</v>
      </c>
      <c r="J35" s="2">
        <f t="shared" si="2"/>
        <v>2</v>
      </c>
    </row>
    <row r="36" spans="3:10" ht="12.75">
      <c r="C36" s="2" t="s">
        <v>39</v>
      </c>
      <c r="D36" s="2">
        <v>4</v>
      </c>
      <c r="E36" s="2">
        <f t="shared" si="0"/>
        <v>172</v>
      </c>
      <c r="F36" s="2">
        <f t="shared" si="1"/>
        <v>175</v>
      </c>
      <c r="G36" s="7"/>
      <c r="H36" s="2">
        <v>1</v>
      </c>
      <c r="J36" s="2">
        <f t="shared" si="2"/>
        <v>2</v>
      </c>
    </row>
    <row r="37" spans="3:10" ht="12.75">
      <c r="C37" s="2" t="s">
        <v>40</v>
      </c>
      <c r="D37" s="2">
        <v>4</v>
      </c>
      <c r="E37" s="2">
        <f t="shared" si="0"/>
        <v>176</v>
      </c>
      <c r="F37" s="2">
        <f t="shared" si="1"/>
        <v>179</v>
      </c>
      <c r="G37" s="7"/>
      <c r="H37" s="2">
        <v>1</v>
      </c>
      <c r="J37" s="2">
        <f t="shared" si="2"/>
        <v>2</v>
      </c>
    </row>
    <row r="38" spans="3:10" ht="12.75">
      <c r="C38" s="2" t="s">
        <v>41</v>
      </c>
      <c r="D38" s="2">
        <v>4</v>
      </c>
      <c r="E38" s="2">
        <f t="shared" si="0"/>
        <v>180</v>
      </c>
      <c r="F38" s="2">
        <f t="shared" si="1"/>
        <v>183</v>
      </c>
      <c r="G38" s="7"/>
      <c r="H38" s="2">
        <v>1</v>
      </c>
      <c r="J38" s="2">
        <f t="shared" si="2"/>
        <v>2</v>
      </c>
    </row>
    <row r="39" spans="3:10" ht="12.75">
      <c r="C39" s="2" t="s">
        <v>42</v>
      </c>
      <c r="D39" s="2">
        <v>4</v>
      </c>
      <c r="E39" s="2">
        <f t="shared" si="0"/>
        <v>184</v>
      </c>
      <c r="F39" s="2">
        <f t="shared" si="1"/>
        <v>187</v>
      </c>
      <c r="G39" s="7"/>
      <c r="H39" s="2">
        <v>1</v>
      </c>
      <c r="J39" s="2">
        <f t="shared" si="2"/>
        <v>2</v>
      </c>
    </row>
    <row r="40" spans="3:10" ht="12.75">
      <c r="C40" s="2" t="s">
        <v>43</v>
      </c>
      <c r="D40" s="2">
        <v>4</v>
      </c>
      <c r="E40" s="2">
        <f t="shared" si="0"/>
        <v>188</v>
      </c>
      <c r="F40" s="2">
        <f t="shared" si="1"/>
        <v>191</v>
      </c>
      <c r="G40" s="7"/>
      <c r="H40" s="2">
        <v>1</v>
      </c>
      <c r="J40" s="2">
        <f t="shared" si="2"/>
        <v>2</v>
      </c>
    </row>
    <row r="41" spans="3:10" ht="12.75">
      <c r="C41" s="2" t="s">
        <v>44</v>
      </c>
      <c r="D41" s="2">
        <v>4</v>
      </c>
      <c r="E41" s="2">
        <f t="shared" si="0"/>
        <v>192</v>
      </c>
      <c r="F41" s="2">
        <f t="shared" si="1"/>
        <v>195</v>
      </c>
      <c r="G41" s="7"/>
      <c r="H41" s="2">
        <v>1</v>
      </c>
      <c r="J41" s="2">
        <f t="shared" si="2"/>
        <v>2</v>
      </c>
    </row>
    <row r="42" spans="3:10" ht="12.75">
      <c r="C42" s="2" t="s">
        <v>45</v>
      </c>
      <c r="D42" s="2">
        <v>4</v>
      </c>
      <c r="E42" s="2">
        <f t="shared" si="0"/>
        <v>196</v>
      </c>
      <c r="F42" s="2">
        <f t="shared" si="1"/>
        <v>199</v>
      </c>
      <c r="G42" s="7"/>
      <c r="H42" s="2">
        <v>1</v>
      </c>
      <c r="J42" s="2">
        <f t="shared" si="2"/>
        <v>2</v>
      </c>
    </row>
    <row r="43" spans="3:10" ht="12.75">
      <c r="C43" s="2" t="s">
        <v>46</v>
      </c>
      <c r="D43" s="2">
        <v>4</v>
      </c>
      <c r="E43" s="2">
        <f t="shared" si="0"/>
        <v>200</v>
      </c>
      <c r="F43" s="2">
        <f t="shared" si="1"/>
        <v>203</v>
      </c>
      <c r="G43" s="7"/>
      <c r="H43" s="2">
        <v>1</v>
      </c>
      <c r="J43" s="2">
        <f t="shared" si="2"/>
        <v>2</v>
      </c>
    </row>
    <row r="44" spans="3:10" ht="12.75">
      <c r="C44" s="2" t="s">
        <v>47</v>
      </c>
      <c r="D44" s="2">
        <v>4</v>
      </c>
      <c r="E44" s="2">
        <f t="shared" si="0"/>
        <v>204</v>
      </c>
      <c r="F44" s="2">
        <f t="shared" si="1"/>
        <v>207</v>
      </c>
      <c r="G44" s="7"/>
      <c r="H44" s="2">
        <v>1</v>
      </c>
      <c r="J44" s="2">
        <f t="shared" si="2"/>
        <v>2</v>
      </c>
    </row>
    <row r="45" spans="3:10" ht="12.75">
      <c r="C45" s="2" t="s">
        <v>56</v>
      </c>
      <c r="D45" s="2">
        <v>4</v>
      </c>
      <c r="E45" s="2">
        <f t="shared" si="0"/>
        <v>208</v>
      </c>
      <c r="F45" s="2">
        <f t="shared" si="1"/>
        <v>211</v>
      </c>
      <c r="G45" s="7"/>
      <c r="H45" s="2">
        <v>1</v>
      </c>
      <c r="J45" s="2">
        <f t="shared" si="2"/>
        <v>2</v>
      </c>
    </row>
    <row r="46" spans="2:9" ht="12.75">
      <c r="B46" s="2" t="s">
        <v>13</v>
      </c>
      <c r="D46" s="2">
        <v>2</v>
      </c>
      <c r="E46" s="2">
        <f t="shared" si="0"/>
        <v>212</v>
      </c>
      <c r="F46" s="2">
        <f t="shared" si="1"/>
        <v>213</v>
      </c>
      <c r="G46" s="2" t="s">
        <v>55</v>
      </c>
      <c r="I46" s="2">
        <v>1</v>
      </c>
    </row>
    <row r="47" spans="3:10" ht="12.75">
      <c r="C47" s="2" t="s">
        <v>61</v>
      </c>
      <c r="D47" s="2">
        <v>6</v>
      </c>
      <c r="E47" s="2">
        <f t="shared" si="0"/>
        <v>214</v>
      </c>
      <c r="F47" s="2">
        <f t="shared" si="1"/>
        <v>219</v>
      </c>
      <c r="G47" s="7" t="s">
        <v>70</v>
      </c>
      <c r="H47" s="2">
        <v>1</v>
      </c>
      <c r="J47" s="2">
        <f t="shared" si="2"/>
        <v>4</v>
      </c>
    </row>
    <row r="48" spans="3:10" ht="12.75">
      <c r="C48" s="2" t="s">
        <v>58</v>
      </c>
      <c r="D48" s="2">
        <v>6</v>
      </c>
      <c r="E48" s="2">
        <f t="shared" si="0"/>
        <v>220</v>
      </c>
      <c r="F48" s="2">
        <f t="shared" si="1"/>
        <v>225</v>
      </c>
      <c r="G48" s="7"/>
      <c r="H48" s="2">
        <v>1</v>
      </c>
      <c r="J48" s="2">
        <f t="shared" si="2"/>
        <v>4</v>
      </c>
    </row>
    <row r="49" spans="3:10" ht="12.75">
      <c r="C49" s="2" t="s">
        <v>62</v>
      </c>
      <c r="D49" s="2">
        <v>4</v>
      </c>
      <c r="E49" s="2">
        <f t="shared" si="0"/>
        <v>226</v>
      </c>
      <c r="F49" s="2">
        <f t="shared" si="1"/>
        <v>229</v>
      </c>
      <c r="G49" s="7"/>
      <c r="H49" s="2">
        <v>1</v>
      </c>
      <c r="J49" s="2">
        <f t="shared" si="2"/>
        <v>2</v>
      </c>
    </row>
    <row r="50" spans="3:10" ht="12.75" customHeight="1">
      <c r="C50" s="2" t="s">
        <v>59</v>
      </c>
      <c r="D50" s="2">
        <v>4</v>
      </c>
      <c r="E50" s="2">
        <f t="shared" si="0"/>
        <v>230</v>
      </c>
      <c r="F50" s="2">
        <f t="shared" si="1"/>
        <v>233</v>
      </c>
      <c r="G50" s="7"/>
      <c r="H50" s="2">
        <v>1</v>
      </c>
      <c r="J50" s="2">
        <f t="shared" si="2"/>
        <v>2</v>
      </c>
    </row>
    <row r="51" spans="3:10" ht="12.75">
      <c r="C51" s="2" t="s">
        <v>60</v>
      </c>
      <c r="D51" s="2">
        <v>6</v>
      </c>
      <c r="E51" s="2">
        <f t="shared" si="0"/>
        <v>234</v>
      </c>
      <c r="F51" s="2">
        <f t="shared" si="1"/>
        <v>239</v>
      </c>
      <c r="G51" s="7"/>
      <c r="H51" s="2">
        <v>1</v>
      </c>
      <c r="J51" s="2">
        <f t="shared" si="2"/>
        <v>4</v>
      </c>
    </row>
    <row r="52" spans="1:9" ht="12.75">
      <c r="A52" s="2" t="s">
        <v>20</v>
      </c>
      <c r="D52" s="2">
        <v>2</v>
      </c>
      <c r="E52" s="2">
        <f t="shared" si="0"/>
        <v>240</v>
      </c>
      <c r="F52" s="2">
        <f t="shared" si="1"/>
        <v>241</v>
      </c>
      <c r="G52" s="2" t="s">
        <v>55</v>
      </c>
      <c r="I52" s="2">
        <v>1</v>
      </c>
    </row>
    <row r="53" spans="2:10" ht="12.75">
      <c r="B53" s="2" t="s">
        <v>90</v>
      </c>
      <c r="D53" s="2">
        <v>2</v>
      </c>
      <c r="E53" s="2">
        <f t="shared" si="0"/>
        <v>242</v>
      </c>
      <c r="F53" s="2">
        <f t="shared" si="1"/>
        <v>243</v>
      </c>
      <c r="G53" s="2" t="s">
        <v>79</v>
      </c>
      <c r="J53" s="2">
        <f t="shared" si="2"/>
        <v>0</v>
      </c>
    </row>
    <row r="54" spans="2:10" ht="12.75">
      <c r="B54" s="2" t="s">
        <v>74</v>
      </c>
      <c r="D54" s="2">
        <v>3</v>
      </c>
      <c r="E54" s="2">
        <f t="shared" si="0"/>
        <v>244</v>
      </c>
      <c r="F54" s="2">
        <f t="shared" si="1"/>
        <v>246</v>
      </c>
      <c r="G54" s="2" t="s">
        <v>65</v>
      </c>
      <c r="J54" s="2">
        <f t="shared" si="2"/>
        <v>1</v>
      </c>
    </row>
    <row r="55" spans="2:10" ht="12.75">
      <c r="B55" s="2" t="s">
        <v>75</v>
      </c>
      <c r="D55" s="2">
        <v>9</v>
      </c>
      <c r="E55" s="2">
        <f t="shared" si="0"/>
        <v>247</v>
      </c>
      <c r="F55" s="2">
        <f t="shared" si="1"/>
        <v>255</v>
      </c>
      <c r="G55" s="2" t="s">
        <v>54</v>
      </c>
      <c r="J55" s="2">
        <f t="shared" si="2"/>
        <v>7</v>
      </c>
    </row>
    <row r="56" spans="2:10" ht="12.75">
      <c r="B56" s="2" t="s">
        <v>76</v>
      </c>
      <c r="D56" s="2">
        <v>6</v>
      </c>
      <c r="E56" s="2">
        <f t="shared" si="0"/>
        <v>256</v>
      </c>
      <c r="F56" s="2">
        <f t="shared" si="1"/>
        <v>261</v>
      </c>
      <c r="G56" s="2" t="s">
        <v>51</v>
      </c>
      <c r="J56" s="2">
        <f t="shared" si="2"/>
        <v>4</v>
      </c>
    </row>
    <row r="57" spans="2:10" ht="12.75">
      <c r="B57" s="2" t="s">
        <v>77</v>
      </c>
      <c r="D57" s="2">
        <v>3</v>
      </c>
      <c r="E57" s="2">
        <f t="shared" si="0"/>
        <v>262</v>
      </c>
      <c r="F57" s="2">
        <f t="shared" si="1"/>
        <v>264</v>
      </c>
      <c r="G57" s="2" t="s">
        <v>52</v>
      </c>
      <c r="J57" s="2">
        <f t="shared" si="2"/>
        <v>1</v>
      </c>
    </row>
    <row r="58" spans="2:7" ht="12.75">
      <c r="B58" s="2" t="s">
        <v>78</v>
      </c>
      <c r="D58" s="2">
        <v>3</v>
      </c>
      <c r="E58" s="2">
        <f t="shared" si="0"/>
        <v>265</v>
      </c>
      <c r="F58" s="2">
        <f t="shared" si="1"/>
        <v>267</v>
      </c>
      <c r="G58" s="2" t="s">
        <v>66</v>
      </c>
    </row>
    <row r="59" spans="1:9" ht="12.75">
      <c r="A59" s="2" t="s">
        <v>19</v>
      </c>
      <c r="D59" s="2">
        <v>2</v>
      </c>
      <c r="E59" s="2">
        <f t="shared" si="0"/>
        <v>268</v>
      </c>
      <c r="F59" s="2">
        <f t="shared" si="1"/>
        <v>269</v>
      </c>
      <c r="G59" s="2" t="s">
        <v>55</v>
      </c>
      <c r="I59" s="2">
        <v>1</v>
      </c>
    </row>
    <row r="60" spans="2:10" ht="12.75" customHeight="1">
      <c r="B60" s="2" t="s">
        <v>48</v>
      </c>
      <c r="D60" s="2">
        <v>14</v>
      </c>
      <c r="E60" s="2">
        <f t="shared" si="0"/>
        <v>270</v>
      </c>
      <c r="F60" s="2">
        <f t="shared" si="1"/>
        <v>283</v>
      </c>
      <c r="G60" s="7" t="s">
        <v>32</v>
      </c>
      <c r="H60" s="2">
        <v>1</v>
      </c>
      <c r="J60" s="2">
        <f>D60-2</f>
        <v>12</v>
      </c>
    </row>
    <row r="61" spans="2:10" ht="12.75">
      <c r="B61" s="2" t="s">
        <v>49</v>
      </c>
      <c r="D61" s="2">
        <v>14</v>
      </c>
      <c r="E61" s="2">
        <f t="shared" si="0"/>
        <v>284</v>
      </c>
      <c r="F61" s="2">
        <f t="shared" si="1"/>
        <v>297</v>
      </c>
      <c r="G61" s="7"/>
      <c r="H61" s="2">
        <v>1</v>
      </c>
      <c r="J61" s="2">
        <f>D61-2</f>
        <v>12</v>
      </c>
    </row>
    <row r="62" spans="2:10" ht="12.75">
      <c r="B62" s="2" t="s">
        <v>50</v>
      </c>
      <c r="D62" s="2">
        <v>14</v>
      </c>
      <c r="E62" s="2">
        <f>F61+1</f>
        <v>298</v>
      </c>
      <c r="F62" s="2">
        <f>E62+D62-1</f>
        <v>311</v>
      </c>
      <c r="G62" s="7"/>
      <c r="H62" s="2">
        <v>1</v>
      </c>
      <c r="J62" s="2">
        <f>D62-2</f>
        <v>12</v>
      </c>
    </row>
    <row r="63" spans="2:10" ht="12.75">
      <c r="B63" s="2" t="s">
        <v>80</v>
      </c>
      <c r="D63" s="2">
        <v>14</v>
      </c>
      <c r="E63" s="2">
        <f>F62+1</f>
        <v>312</v>
      </c>
      <c r="F63" s="2">
        <f t="shared" si="1"/>
        <v>325</v>
      </c>
      <c r="G63" s="7"/>
      <c r="H63" s="2">
        <v>1</v>
      </c>
      <c r="J63" s="2">
        <f>D63-2</f>
        <v>12</v>
      </c>
    </row>
    <row r="64" spans="1:7" ht="12.75">
      <c r="A64" s="2" t="s">
        <v>25</v>
      </c>
      <c r="D64" s="2">
        <v>4</v>
      </c>
      <c r="E64" s="2">
        <f t="shared" si="0"/>
        <v>326</v>
      </c>
      <c r="F64" s="2">
        <f t="shared" si="1"/>
        <v>329</v>
      </c>
      <c r="G64" s="3"/>
    </row>
    <row r="65" spans="1:10" ht="12.75">
      <c r="A65" s="2" t="s">
        <v>14</v>
      </c>
      <c r="D65" s="2">
        <v>8</v>
      </c>
      <c r="E65" s="2">
        <f t="shared" si="0"/>
        <v>330</v>
      </c>
      <c r="F65" s="2">
        <f t="shared" si="1"/>
        <v>337</v>
      </c>
      <c r="G65" s="2" t="s">
        <v>53</v>
      </c>
      <c r="I65" s="2">
        <v>1</v>
      </c>
      <c r="J65" s="2">
        <f>D65*4</f>
        <v>32</v>
      </c>
    </row>
    <row r="66" spans="1:6" ht="12.75">
      <c r="A66" s="2" t="s">
        <v>22</v>
      </c>
      <c r="D66" s="2">
        <v>1</v>
      </c>
      <c r="E66" s="2">
        <f t="shared" si="0"/>
        <v>338</v>
      </c>
      <c r="F66" s="2">
        <f t="shared" si="1"/>
        <v>338</v>
      </c>
    </row>
    <row r="67" spans="1:6" ht="12.75">
      <c r="A67" s="2" t="s">
        <v>23</v>
      </c>
      <c r="D67" s="2">
        <v>1</v>
      </c>
      <c r="E67" s="2">
        <f>F66+1</f>
        <v>339</v>
      </c>
      <c r="F67" s="2">
        <f t="shared" si="1"/>
        <v>339</v>
      </c>
    </row>
    <row r="68" spans="1:6" ht="13.5" thickBot="1">
      <c r="A68" s="2" t="s">
        <v>24</v>
      </c>
      <c r="D68" s="2">
        <v>1</v>
      </c>
      <c r="E68" s="2">
        <f>F67+1</f>
        <v>340</v>
      </c>
      <c r="F68" s="2">
        <f>E68+D68-1</f>
        <v>340</v>
      </c>
    </row>
    <row r="69" spans="1:10" s="4" customFormat="1" ht="12.75">
      <c r="A69" s="4" t="s">
        <v>88</v>
      </c>
      <c r="D69" s="4">
        <f>SUM(D2:D68)</f>
        <v>340</v>
      </c>
      <c r="F69" s="4">
        <f>F68</f>
        <v>340</v>
      </c>
      <c r="H69" s="4">
        <f>SUM(H2:H68)</f>
        <v>42</v>
      </c>
      <c r="I69" s="4">
        <f>SUM(I2:I68)</f>
        <v>9</v>
      </c>
      <c r="J69" s="4">
        <f>SUM(J2:J68)</f>
        <v>235</v>
      </c>
    </row>
  </sheetData>
  <mergeCells count="6">
    <mergeCell ref="A1:C1"/>
    <mergeCell ref="G11:G19"/>
    <mergeCell ref="G60:G63"/>
    <mergeCell ref="G21:G27"/>
    <mergeCell ref="G29:G45"/>
    <mergeCell ref="G47:G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11.421875" defaultRowHeight="12.75"/>
  <cols>
    <col min="1" max="1" width="25.57421875" style="2" bestFit="1" customWidth="1"/>
    <col min="2" max="2" width="49.7109375" style="2" bestFit="1" customWidth="1"/>
    <col min="3" max="3" width="45.00390625" style="2" bestFit="1" customWidth="1"/>
    <col min="4" max="6" width="8.7109375" style="2" customWidth="1"/>
    <col min="7" max="7" width="50.7109375" style="2" customWidth="1"/>
    <col min="8" max="10" width="8.7109375" style="2" customWidth="1"/>
    <col min="11" max="16384" width="11.421875" style="2" customWidth="1"/>
  </cols>
  <sheetData>
    <row r="1" spans="1:10" s="1" customFormat="1" ht="12.75">
      <c r="A1" s="6" t="s">
        <v>16</v>
      </c>
      <c r="B1" s="6"/>
      <c r="C1" s="6"/>
      <c r="D1" s="1" t="s">
        <v>82</v>
      </c>
      <c r="E1" s="1" t="s">
        <v>83</v>
      </c>
      <c r="F1" s="1" t="s">
        <v>84</v>
      </c>
      <c r="G1" s="1" t="s">
        <v>67</v>
      </c>
      <c r="H1" s="1" t="s">
        <v>86</v>
      </c>
      <c r="I1" s="1" t="s">
        <v>87</v>
      </c>
      <c r="J1" s="1" t="s">
        <v>85</v>
      </c>
    </row>
    <row r="2" spans="1:7" ht="12.75">
      <c r="A2" s="2" t="s">
        <v>21</v>
      </c>
      <c r="D2" s="2">
        <v>1</v>
      </c>
      <c r="E2" s="2">
        <v>1</v>
      </c>
      <c r="F2" s="2">
        <f aca="true" t="shared" si="0" ref="F2:F33">E2+D2-1</f>
        <v>1</v>
      </c>
      <c r="G2" s="2" t="s">
        <v>72</v>
      </c>
    </row>
    <row r="3" spans="1:6" ht="12.75">
      <c r="A3" s="2" t="s">
        <v>15</v>
      </c>
      <c r="D3" s="2">
        <v>1</v>
      </c>
      <c r="E3" s="2">
        <f aca="true" t="shared" si="1" ref="E3:E34">F2+1</f>
        <v>2</v>
      </c>
      <c r="F3" s="2">
        <f t="shared" si="0"/>
        <v>2</v>
      </c>
    </row>
    <row r="4" spans="1:6" ht="12.75">
      <c r="A4" s="2" t="s">
        <v>17</v>
      </c>
      <c r="D4" s="2">
        <v>1</v>
      </c>
      <c r="E4" s="2">
        <f t="shared" si="1"/>
        <v>3</v>
      </c>
      <c r="F4" s="2">
        <f t="shared" si="0"/>
        <v>3</v>
      </c>
    </row>
    <row r="5" spans="1:6" ht="12.75">
      <c r="A5" s="2" t="s">
        <v>0</v>
      </c>
      <c r="D5" s="2">
        <v>1</v>
      </c>
      <c r="E5" s="2">
        <f t="shared" si="1"/>
        <v>4</v>
      </c>
      <c r="F5" s="2">
        <f t="shared" si="0"/>
        <v>4</v>
      </c>
    </row>
    <row r="6" spans="1:6" ht="12.75">
      <c r="A6" s="2" t="s">
        <v>81</v>
      </c>
      <c r="D6" s="2">
        <v>5</v>
      </c>
      <c r="E6" s="2">
        <f t="shared" si="1"/>
        <v>5</v>
      </c>
      <c r="F6" s="2">
        <f t="shared" si="0"/>
        <v>9</v>
      </c>
    </row>
    <row r="7" spans="1:10" ht="12.75">
      <c r="A7" s="2" t="s">
        <v>1</v>
      </c>
      <c r="D7" s="2">
        <v>2</v>
      </c>
      <c r="E7" s="2">
        <f t="shared" si="1"/>
        <v>10</v>
      </c>
      <c r="F7" s="2">
        <f t="shared" si="0"/>
        <v>11</v>
      </c>
      <c r="J7" s="2">
        <f>D7</f>
        <v>2</v>
      </c>
    </row>
    <row r="8" spans="1:9" ht="12.75">
      <c r="A8" s="2" t="s">
        <v>18</v>
      </c>
      <c r="D8" s="2">
        <v>2</v>
      </c>
      <c r="E8" s="2">
        <f t="shared" si="1"/>
        <v>12</v>
      </c>
      <c r="F8" s="2">
        <f t="shared" si="0"/>
        <v>13</v>
      </c>
      <c r="G8" s="2" t="s">
        <v>55</v>
      </c>
      <c r="I8" s="2">
        <v>1</v>
      </c>
    </row>
    <row r="9" spans="2:10" ht="12.75">
      <c r="B9" s="2" t="s">
        <v>2</v>
      </c>
      <c r="D9" s="2">
        <v>8</v>
      </c>
      <c r="E9" s="2">
        <f t="shared" si="1"/>
        <v>14</v>
      </c>
      <c r="F9" s="2">
        <f t="shared" si="0"/>
        <v>21</v>
      </c>
      <c r="G9" s="2" t="s">
        <v>89</v>
      </c>
      <c r="I9" s="2">
        <v>1</v>
      </c>
      <c r="J9" s="2">
        <f aca="true" t="shared" si="2" ref="J9:J19">D9-2</f>
        <v>6</v>
      </c>
    </row>
    <row r="10" spans="2:10" ht="12.75">
      <c r="B10" s="2" t="s">
        <v>57</v>
      </c>
      <c r="D10" s="2">
        <v>6</v>
      </c>
      <c r="E10" s="2">
        <f t="shared" si="1"/>
        <v>22</v>
      </c>
      <c r="F10" s="2">
        <f t="shared" si="0"/>
        <v>27</v>
      </c>
      <c r="G10" s="2" t="s">
        <v>89</v>
      </c>
      <c r="I10" s="2">
        <v>1</v>
      </c>
      <c r="J10" s="2">
        <f t="shared" si="2"/>
        <v>4</v>
      </c>
    </row>
    <row r="11" spans="3:10" ht="12.75" customHeight="1">
      <c r="C11" s="2" t="s">
        <v>3</v>
      </c>
      <c r="D11" s="2">
        <v>6</v>
      </c>
      <c r="E11" s="2">
        <f t="shared" si="1"/>
        <v>28</v>
      </c>
      <c r="F11" s="2">
        <f t="shared" si="0"/>
        <v>33</v>
      </c>
      <c r="G11" s="7" t="s">
        <v>68</v>
      </c>
      <c r="H11" s="2">
        <v>1</v>
      </c>
      <c r="J11" s="2">
        <f t="shared" si="2"/>
        <v>4</v>
      </c>
    </row>
    <row r="12" spans="3:10" ht="12.75">
      <c r="C12" s="2" t="s">
        <v>4</v>
      </c>
      <c r="D12" s="2">
        <v>6</v>
      </c>
      <c r="E12" s="2">
        <f t="shared" si="1"/>
        <v>34</v>
      </c>
      <c r="F12" s="2">
        <f t="shared" si="0"/>
        <v>39</v>
      </c>
      <c r="G12" s="7"/>
      <c r="H12" s="2">
        <v>1</v>
      </c>
      <c r="J12" s="2">
        <f t="shared" si="2"/>
        <v>4</v>
      </c>
    </row>
    <row r="13" spans="3:10" ht="12.75">
      <c r="C13" s="2" t="s">
        <v>5</v>
      </c>
      <c r="D13" s="2">
        <v>6</v>
      </c>
      <c r="E13" s="2">
        <f t="shared" si="1"/>
        <v>40</v>
      </c>
      <c r="F13" s="2">
        <f t="shared" si="0"/>
        <v>45</v>
      </c>
      <c r="G13" s="7"/>
      <c r="H13" s="2">
        <v>1</v>
      </c>
      <c r="J13" s="2">
        <f t="shared" si="2"/>
        <v>4</v>
      </c>
    </row>
    <row r="14" spans="3:10" ht="12.75">
      <c r="C14" s="2" t="s">
        <v>6</v>
      </c>
      <c r="D14" s="2">
        <v>6</v>
      </c>
      <c r="E14" s="2">
        <f t="shared" si="1"/>
        <v>46</v>
      </c>
      <c r="F14" s="2">
        <f t="shared" si="0"/>
        <v>51</v>
      </c>
      <c r="G14" s="7"/>
      <c r="H14" s="2">
        <v>1</v>
      </c>
      <c r="J14" s="2">
        <f t="shared" si="2"/>
        <v>4</v>
      </c>
    </row>
    <row r="15" spans="3:10" ht="12.75">
      <c r="C15" s="2" t="s">
        <v>7</v>
      </c>
      <c r="D15" s="2">
        <v>6</v>
      </c>
      <c r="E15" s="2">
        <f t="shared" si="1"/>
        <v>52</v>
      </c>
      <c r="F15" s="2">
        <f t="shared" si="0"/>
        <v>57</v>
      </c>
      <c r="G15" s="7"/>
      <c r="H15" s="2">
        <v>1</v>
      </c>
      <c r="J15" s="2">
        <f t="shared" si="2"/>
        <v>4</v>
      </c>
    </row>
    <row r="16" spans="3:10" ht="12.75">
      <c r="C16" s="2" t="s">
        <v>8</v>
      </c>
      <c r="D16" s="2">
        <v>6</v>
      </c>
      <c r="E16" s="2">
        <f t="shared" si="1"/>
        <v>58</v>
      </c>
      <c r="F16" s="2">
        <f t="shared" si="0"/>
        <v>63</v>
      </c>
      <c r="G16" s="7"/>
      <c r="H16" s="2">
        <v>1</v>
      </c>
      <c r="J16" s="2">
        <f t="shared" si="2"/>
        <v>4</v>
      </c>
    </row>
    <row r="17" spans="3:10" ht="12.75">
      <c r="C17" s="2" t="s">
        <v>9</v>
      </c>
      <c r="D17" s="2">
        <v>6</v>
      </c>
      <c r="E17" s="2">
        <f t="shared" si="1"/>
        <v>64</v>
      </c>
      <c r="F17" s="2">
        <f t="shared" si="0"/>
        <v>69</v>
      </c>
      <c r="G17" s="7"/>
      <c r="H17" s="2">
        <v>1</v>
      </c>
      <c r="J17" s="2">
        <f t="shared" si="2"/>
        <v>4</v>
      </c>
    </row>
    <row r="18" spans="3:10" ht="12.75">
      <c r="C18" s="2" t="s">
        <v>10</v>
      </c>
      <c r="D18" s="2">
        <v>6</v>
      </c>
      <c r="E18" s="2">
        <f t="shared" si="1"/>
        <v>70</v>
      </c>
      <c r="F18" s="2">
        <f t="shared" si="0"/>
        <v>75</v>
      </c>
      <c r="G18" s="7"/>
      <c r="H18" s="2">
        <v>1</v>
      </c>
      <c r="J18" s="2">
        <f t="shared" si="2"/>
        <v>4</v>
      </c>
    </row>
    <row r="19" spans="3:10" ht="12.75">
      <c r="C19" s="2" t="s">
        <v>11</v>
      </c>
      <c r="D19" s="2">
        <v>6</v>
      </c>
      <c r="E19" s="2">
        <f t="shared" si="1"/>
        <v>76</v>
      </c>
      <c r="F19" s="2">
        <f t="shared" si="0"/>
        <v>81</v>
      </c>
      <c r="G19" s="7"/>
      <c r="H19" s="2">
        <v>1</v>
      </c>
      <c r="J19" s="2">
        <f t="shared" si="2"/>
        <v>4</v>
      </c>
    </row>
    <row r="20" spans="2:9" ht="12.75">
      <c r="B20" s="2" t="s">
        <v>26</v>
      </c>
      <c r="D20" s="2">
        <v>2</v>
      </c>
      <c r="E20" s="2">
        <f t="shared" si="1"/>
        <v>82</v>
      </c>
      <c r="F20" s="2">
        <f t="shared" si="0"/>
        <v>83</v>
      </c>
      <c r="G20" s="2" t="s">
        <v>55</v>
      </c>
      <c r="I20" s="2">
        <v>1</v>
      </c>
    </row>
    <row r="21" spans="3:10" ht="12.75" customHeight="1">
      <c r="C21" s="2" t="s">
        <v>31</v>
      </c>
      <c r="D21" s="2">
        <v>4</v>
      </c>
      <c r="E21" s="2">
        <f t="shared" si="1"/>
        <v>84</v>
      </c>
      <c r="F21" s="2">
        <f t="shared" si="0"/>
        <v>87</v>
      </c>
      <c r="G21" s="7" t="s">
        <v>69</v>
      </c>
      <c r="H21" s="2">
        <v>1</v>
      </c>
      <c r="J21" s="2">
        <f aca="true" t="shared" si="3" ref="J21:J27">D21-2</f>
        <v>2</v>
      </c>
    </row>
    <row r="22" spans="3:10" ht="12.75" customHeight="1">
      <c r="C22" s="2" t="s">
        <v>63</v>
      </c>
      <c r="D22" s="2">
        <v>12</v>
      </c>
      <c r="E22" s="2">
        <f t="shared" si="1"/>
        <v>88</v>
      </c>
      <c r="F22" s="2">
        <f t="shared" si="0"/>
        <v>99</v>
      </c>
      <c r="G22" s="7"/>
      <c r="H22" s="2">
        <v>1</v>
      </c>
      <c r="J22" s="2">
        <f t="shared" si="3"/>
        <v>10</v>
      </c>
    </row>
    <row r="23" spans="3:10" ht="12.75" customHeight="1">
      <c r="C23" s="2" t="s">
        <v>64</v>
      </c>
      <c r="D23" s="2">
        <v>10</v>
      </c>
      <c r="E23" s="2">
        <f t="shared" si="1"/>
        <v>100</v>
      </c>
      <c r="F23" s="2">
        <f t="shared" si="0"/>
        <v>109</v>
      </c>
      <c r="G23" s="7"/>
      <c r="H23" s="2">
        <v>1</v>
      </c>
      <c r="J23" s="2">
        <f t="shared" si="3"/>
        <v>8</v>
      </c>
    </row>
    <row r="24" spans="3:10" ht="12.75">
      <c r="C24" s="2" t="s">
        <v>30</v>
      </c>
      <c r="D24" s="2">
        <v>6</v>
      </c>
      <c r="E24" s="2">
        <f t="shared" si="1"/>
        <v>110</v>
      </c>
      <c r="F24" s="2">
        <f t="shared" si="0"/>
        <v>115</v>
      </c>
      <c r="G24" s="7"/>
      <c r="H24" s="2">
        <v>1</v>
      </c>
      <c r="J24" s="2">
        <f t="shared" si="3"/>
        <v>4</v>
      </c>
    </row>
    <row r="25" spans="3:10" ht="12.75">
      <c r="C25" s="2" t="s">
        <v>28</v>
      </c>
      <c r="D25" s="2">
        <v>10</v>
      </c>
      <c r="E25" s="2">
        <f t="shared" si="1"/>
        <v>116</v>
      </c>
      <c r="F25" s="2">
        <f t="shared" si="0"/>
        <v>125</v>
      </c>
      <c r="G25" s="7"/>
      <c r="H25" s="2">
        <v>1</v>
      </c>
      <c r="J25" s="2">
        <f t="shared" si="3"/>
        <v>8</v>
      </c>
    </row>
    <row r="26" spans="3:10" ht="12.75">
      <c r="C26" s="2" t="s">
        <v>29</v>
      </c>
      <c r="D26" s="2">
        <v>8</v>
      </c>
      <c r="E26" s="2">
        <f t="shared" si="1"/>
        <v>126</v>
      </c>
      <c r="F26" s="2">
        <f t="shared" si="0"/>
        <v>133</v>
      </c>
      <c r="G26" s="7"/>
      <c r="H26" s="2">
        <v>1</v>
      </c>
      <c r="J26" s="2">
        <f t="shared" si="3"/>
        <v>6</v>
      </c>
    </row>
    <row r="27" spans="3:10" ht="12.75">
      <c r="C27" s="2" t="s">
        <v>27</v>
      </c>
      <c r="D27" s="2">
        <v>8</v>
      </c>
      <c r="E27" s="2">
        <f t="shared" si="1"/>
        <v>134</v>
      </c>
      <c r="F27" s="2">
        <f t="shared" si="0"/>
        <v>141</v>
      </c>
      <c r="G27" s="7"/>
      <c r="H27" s="2">
        <v>1</v>
      </c>
      <c r="J27" s="2">
        <f t="shared" si="3"/>
        <v>6</v>
      </c>
    </row>
    <row r="28" spans="2:9" ht="12.75">
      <c r="B28" s="2" t="s">
        <v>12</v>
      </c>
      <c r="D28" s="2">
        <v>2</v>
      </c>
      <c r="E28" s="2">
        <f t="shared" si="1"/>
        <v>142</v>
      </c>
      <c r="F28" s="2">
        <f t="shared" si="0"/>
        <v>143</v>
      </c>
      <c r="G28" s="2" t="s">
        <v>55</v>
      </c>
      <c r="I28" s="2">
        <v>1</v>
      </c>
    </row>
    <row r="29" spans="3:10" ht="12.75" customHeight="1">
      <c r="C29" s="2" t="s">
        <v>71</v>
      </c>
      <c r="D29" s="2">
        <v>4</v>
      </c>
      <c r="E29" s="2">
        <f t="shared" si="1"/>
        <v>144</v>
      </c>
      <c r="F29" s="2">
        <f t="shared" si="0"/>
        <v>147</v>
      </c>
      <c r="G29" s="7" t="s">
        <v>73</v>
      </c>
      <c r="H29" s="2">
        <v>1</v>
      </c>
      <c r="J29" s="2">
        <f aca="true" t="shared" si="4" ref="J29:J45">D29-2</f>
        <v>2</v>
      </c>
    </row>
    <row r="30" spans="3:10" ht="12.75">
      <c r="C30" s="2" t="s">
        <v>33</v>
      </c>
      <c r="D30" s="2">
        <v>4</v>
      </c>
      <c r="E30" s="2">
        <f t="shared" si="1"/>
        <v>148</v>
      </c>
      <c r="F30" s="2">
        <f t="shared" si="0"/>
        <v>151</v>
      </c>
      <c r="G30" s="7"/>
      <c r="H30" s="2">
        <v>1</v>
      </c>
      <c r="J30" s="2">
        <f t="shared" si="4"/>
        <v>2</v>
      </c>
    </row>
    <row r="31" spans="3:10" ht="12.75">
      <c r="C31" s="2" t="s">
        <v>34</v>
      </c>
      <c r="D31" s="2">
        <v>4</v>
      </c>
      <c r="E31" s="2">
        <f t="shared" si="1"/>
        <v>152</v>
      </c>
      <c r="F31" s="2">
        <f t="shared" si="0"/>
        <v>155</v>
      </c>
      <c r="G31" s="7"/>
      <c r="H31" s="2">
        <v>1</v>
      </c>
      <c r="J31" s="2">
        <f t="shared" si="4"/>
        <v>2</v>
      </c>
    </row>
    <row r="32" spans="3:10" ht="12.75">
      <c r="C32" s="2" t="s">
        <v>35</v>
      </c>
      <c r="D32" s="2">
        <v>4</v>
      </c>
      <c r="E32" s="2">
        <f t="shared" si="1"/>
        <v>156</v>
      </c>
      <c r="F32" s="2">
        <f t="shared" si="0"/>
        <v>159</v>
      </c>
      <c r="G32" s="7"/>
      <c r="H32" s="2">
        <v>1</v>
      </c>
      <c r="J32" s="2">
        <f t="shared" si="4"/>
        <v>2</v>
      </c>
    </row>
    <row r="33" spans="3:10" ht="12.75">
      <c r="C33" s="2" t="s">
        <v>36</v>
      </c>
      <c r="D33" s="2">
        <v>4</v>
      </c>
      <c r="E33" s="2">
        <f t="shared" si="1"/>
        <v>160</v>
      </c>
      <c r="F33" s="2">
        <f t="shared" si="0"/>
        <v>163</v>
      </c>
      <c r="G33" s="7"/>
      <c r="H33" s="2">
        <v>1</v>
      </c>
      <c r="J33" s="2">
        <f t="shared" si="4"/>
        <v>2</v>
      </c>
    </row>
    <row r="34" spans="3:10" ht="12.75">
      <c r="C34" s="2" t="s">
        <v>37</v>
      </c>
      <c r="D34" s="2">
        <v>4</v>
      </c>
      <c r="E34" s="2">
        <f t="shared" si="1"/>
        <v>164</v>
      </c>
      <c r="F34" s="2">
        <f aca="true" t="shared" si="5" ref="F34:F62">E34+D34-1</f>
        <v>167</v>
      </c>
      <c r="G34" s="7"/>
      <c r="H34" s="2">
        <v>1</v>
      </c>
      <c r="J34" s="2">
        <f t="shared" si="4"/>
        <v>2</v>
      </c>
    </row>
    <row r="35" spans="3:10" ht="12.75">
      <c r="C35" s="2" t="s">
        <v>38</v>
      </c>
      <c r="D35" s="2">
        <v>4</v>
      </c>
      <c r="E35" s="2">
        <f aca="true" t="shared" si="6" ref="E35:E65">F34+1</f>
        <v>168</v>
      </c>
      <c r="F35" s="2">
        <f t="shared" si="5"/>
        <v>171</v>
      </c>
      <c r="G35" s="7"/>
      <c r="H35" s="2">
        <v>1</v>
      </c>
      <c r="J35" s="2">
        <f t="shared" si="4"/>
        <v>2</v>
      </c>
    </row>
    <row r="36" spans="3:10" ht="12.75">
      <c r="C36" s="2" t="s">
        <v>39</v>
      </c>
      <c r="D36" s="2">
        <v>4</v>
      </c>
      <c r="E36" s="2">
        <f t="shared" si="6"/>
        <v>172</v>
      </c>
      <c r="F36" s="2">
        <f t="shared" si="5"/>
        <v>175</v>
      </c>
      <c r="G36" s="7"/>
      <c r="H36" s="2">
        <v>1</v>
      </c>
      <c r="J36" s="2">
        <f t="shared" si="4"/>
        <v>2</v>
      </c>
    </row>
    <row r="37" spans="3:10" ht="12.75">
      <c r="C37" s="2" t="s">
        <v>40</v>
      </c>
      <c r="D37" s="2">
        <v>4</v>
      </c>
      <c r="E37" s="2">
        <f t="shared" si="6"/>
        <v>176</v>
      </c>
      <c r="F37" s="2">
        <f t="shared" si="5"/>
        <v>179</v>
      </c>
      <c r="G37" s="7"/>
      <c r="H37" s="2">
        <v>1</v>
      </c>
      <c r="J37" s="2">
        <f t="shared" si="4"/>
        <v>2</v>
      </c>
    </row>
    <row r="38" spans="3:10" ht="12.75">
      <c r="C38" s="2" t="s">
        <v>41</v>
      </c>
      <c r="D38" s="2">
        <v>4</v>
      </c>
      <c r="E38" s="2">
        <f t="shared" si="6"/>
        <v>180</v>
      </c>
      <c r="F38" s="2">
        <f t="shared" si="5"/>
        <v>183</v>
      </c>
      <c r="G38" s="7"/>
      <c r="H38" s="2">
        <v>1</v>
      </c>
      <c r="J38" s="2">
        <f t="shared" si="4"/>
        <v>2</v>
      </c>
    </row>
    <row r="39" spans="3:10" ht="12.75">
      <c r="C39" s="2" t="s">
        <v>42</v>
      </c>
      <c r="D39" s="2">
        <v>4</v>
      </c>
      <c r="E39" s="2">
        <f t="shared" si="6"/>
        <v>184</v>
      </c>
      <c r="F39" s="2">
        <f t="shared" si="5"/>
        <v>187</v>
      </c>
      <c r="G39" s="7"/>
      <c r="H39" s="2">
        <v>1</v>
      </c>
      <c r="J39" s="2">
        <f t="shared" si="4"/>
        <v>2</v>
      </c>
    </row>
    <row r="40" spans="3:10" ht="12.75">
      <c r="C40" s="2" t="s">
        <v>43</v>
      </c>
      <c r="D40" s="2">
        <v>4</v>
      </c>
      <c r="E40" s="2">
        <f t="shared" si="6"/>
        <v>188</v>
      </c>
      <c r="F40" s="2">
        <f t="shared" si="5"/>
        <v>191</v>
      </c>
      <c r="G40" s="7"/>
      <c r="H40" s="2">
        <v>1</v>
      </c>
      <c r="J40" s="2">
        <f t="shared" si="4"/>
        <v>2</v>
      </c>
    </row>
    <row r="41" spans="3:10" ht="12.75">
      <c r="C41" s="2" t="s">
        <v>44</v>
      </c>
      <c r="D41" s="2">
        <v>4</v>
      </c>
      <c r="E41" s="2">
        <f t="shared" si="6"/>
        <v>192</v>
      </c>
      <c r="F41" s="2">
        <f t="shared" si="5"/>
        <v>195</v>
      </c>
      <c r="G41" s="7"/>
      <c r="H41" s="2">
        <v>1</v>
      </c>
      <c r="J41" s="2">
        <f t="shared" si="4"/>
        <v>2</v>
      </c>
    </row>
    <row r="42" spans="3:10" ht="12.75">
      <c r="C42" s="2" t="s">
        <v>45</v>
      </c>
      <c r="D42" s="2">
        <v>4</v>
      </c>
      <c r="E42" s="2">
        <f t="shared" si="6"/>
        <v>196</v>
      </c>
      <c r="F42" s="2">
        <f t="shared" si="5"/>
        <v>199</v>
      </c>
      <c r="G42" s="7"/>
      <c r="H42" s="2">
        <v>1</v>
      </c>
      <c r="J42" s="2">
        <f t="shared" si="4"/>
        <v>2</v>
      </c>
    </row>
    <row r="43" spans="3:10" ht="12.75">
      <c r="C43" s="2" t="s">
        <v>46</v>
      </c>
      <c r="D43" s="2">
        <v>4</v>
      </c>
      <c r="E43" s="2">
        <f t="shared" si="6"/>
        <v>200</v>
      </c>
      <c r="F43" s="2">
        <f t="shared" si="5"/>
        <v>203</v>
      </c>
      <c r="G43" s="7"/>
      <c r="H43" s="2">
        <v>1</v>
      </c>
      <c r="J43" s="2">
        <f t="shared" si="4"/>
        <v>2</v>
      </c>
    </row>
    <row r="44" spans="3:10" ht="12.75">
      <c r="C44" s="2" t="s">
        <v>47</v>
      </c>
      <c r="D44" s="2">
        <v>4</v>
      </c>
      <c r="E44" s="2">
        <f t="shared" si="6"/>
        <v>204</v>
      </c>
      <c r="F44" s="2">
        <f t="shared" si="5"/>
        <v>207</v>
      </c>
      <c r="G44" s="7"/>
      <c r="H44" s="2">
        <v>1</v>
      </c>
      <c r="J44" s="2">
        <f t="shared" si="4"/>
        <v>2</v>
      </c>
    </row>
    <row r="45" spans="3:10" ht="12.75">
      <c r="C45" s="2" t="s">
        <v>56</v>
      </c>
      <c r="D45" s="2">
        <v>4</v>
      </c>
      <c r="E45" s="2">
        <f t="shared" si="6"/>
        <v>208</v>
      </c>
      <c r="F45" s="2">
        <f t="shared" si="5"/>
        <v>211</v>
      </c>
      <c r="G45" s="7"/>
      <c r="H45" s="2">
        <v>1</v>
      </c>
      <c r="J45" s="2">
        <f t="shared" si="4"/>
        <v>2</v>
      </c>
    </row>
    <row r="46" spans="2:9" ht="12.75">
      <c r="B46" s="2" t="s">
        <v>13</v>
      </c>
      <c r="D46" s="2">
        <v>2</v>
      </c>
      <c r="E46" s="2">
        <f t="shared" si="6"/>
        <v>212</v>
      </c>
      <c r="F46" s="2">
        <f t="shared" si="5"/>
        <v>213</v>
      </c>
      <c r="G46" s="2" t="s">
        <v>55</v>
      </c>
      <c r="I46" s="2">
        <v>1</v>
      </c>
    </row>
    <row r="47" spans="3:10" ht="12.75">
      <c r="C47" s="2" t="s">
        <v>61</v>
      </c>
      <c r="D47" s="2">
        <v>6</v>
      </c>
      <c r="E47" s="2">
        <f t="shared" si="6"/>
        <v>214</v>
      </c>
      <c r="F47" s="2">
        <f t="shared" si="5"/>
        <v>219</v>
      </c>
      <c r="G47" s="7" t="s">
        <v>70</v>
      </c>
      <c r="H47" s="2">
        <v>1</v>
      </c>
      <c r="J47" s="2">
        <f>D47-2</f>
        <v>4</v>
      </c>
    </row>
    <row r="48" spans="3:10" ht="12.75">
      <c r="C48" s="2" t="s">
        <v>58</v>
      </c>
      <c r="D48" s="2">
        <v>6</v>
      </c>
      <c r="E48" s="2">
        <f t="shared" si="6"/>
        <v>220</v>
      </c>
      <c r="F48" s="2">
        <f t="shared" si="5"/>
        <v>225</v>
      </c>
      <c r="G48" s="7"/>
      <c r="H48" s="2">
        <v>1</v>
      </c>
      <c r="J48" s="2">
        <f>D48-2</f>
        <v>4</v>
      </c>
    </row>
    <row r="49" spans="3:10" ht="12.75">
      <c r="C49" s="2" t="s">
        <v>62</v>
      </c>
      <c r="D49" s="2">
        <v>4</v>
      </c>
      <c r="E49" s="2">
        <f t="shared" si="6"/>
        <v>226</v>
      </c>
      <c r="F49" s="2">
        <f t="shared" si="5"/>
        <v>229</v>
      </c>
      <c r="G49" s="7"/>
      <c r="H49" s="2">
        <v>1</v>
      </c>
      <c r="J49" s="2">
        <f>D49-2</f>
        <v>2</v>
      </c>
    </row>
    <row r="50" spans="3:10" ht="12.75" customHeight="1">
      <c r="C50" s="2" t="s">
        <v>59</v>
      </c>
      <c r="D50" s="2">
        <v>4</v>
      </c>
      <c r="E50" s="2">
        <f t="shared" si="6"/>
        <v>230</v>
      </c>
      <c r="F50" s="2">
        <f t="shared" si="5"/>
        <v>233</v>
      </c>
      <c r="G50" s="7"/>
      <c r="H50" s="2">
        <v>1</v>
      </c>
      <c r="J50" s="2">
        <f>D50-2</f>
        <v>2</v>
      </c>
    </row>
    <row r="51" spans="3:10" ht="12.75">
      <c r="C51" s="2" t="s">
        <v>60</v>
      </c>
      <c r="D51" s="2">
        <v>6</v>
      </c>
      <c r="E51" s="2">
        <f t="shared" si="6"/>
        <v>234</v>
      </c>
      <c r="F51" s="2">
        <f t="shared" si="5"/>
        <v>239</v>
      </c>
      <c r="G51" s="7"/>
      <c r="H51" s="2">
        <v>1</v>
      </c>
      <c r="J51" s="2">
        <f>D51-2</f>
        <v>4</v>
      </c>
    </row>
    <row r="52" spans="1:9" ht="12.75">
      <c r="A52" s="2" t="s">
        <v>20</v>
      </c>
      <c r="D52" s="2">
        <v>2</v>
      </c>
      <c r="E52" s="2">
        <f t="shared" si="6"/>
        <v>240</v>
      </c>
      <c r="F52" s="2">
        <f t="shared" si="5"/>
        <v>241</v>
      </c>
      <c r="G52" s="2" t="s">
        <v>55</v>
      </c>
      <c r="I52" s="2">
        <v>1</v>
      </c>
    </row>
    <row r="53" spans="2:10" ht="12.75">
      <c r="B53" s="2" t="s">
        <v>90</v>
      </c>
      <c r="D53" s="2">
        <v>2</v>
      </c>
      <c r="E53" s="2">
        <f t="shared" si="6"/>
        <v>242</v>
      </c>
      <c r="F53" s="2">
        <f t="shared" si="5"/>
        <v>243</v>
      </c>
      <c r="G53" s="2" t="s">
        <v>79</v>
      </c>
      <c r="J53" s="2">
        <f>D53-2</f>
        <v>0</v>
      </c>
    </row>
    <row r="54" spans="2:10" ht="12.75">
      <c r="B54" s="2" t="s">
        <v>74</v>
      </c>
      <c r="D54" s="2">
        <v>3</v>
      </c>
      <c r="E54" s="2">
        <f t="shared" si="6"/>
        <v>244</v>
      </c>
      <c r="F54" s="2">
        <f t="shared" si="5"/>
        <v>246</v>
      </c>
      <c r="G54" s="2" t="s">
        <v>65</v>
      </c>
      <c r="J54" s="2">
        <f>D54-2</f>
        <v>1</v>
      </c>
    </row>
    <row r="55" spans="2:10" ht="12.75">
      <c r="B55" s="2" t="s">
        <v>75</v>
      </c>
      <c r="D55" s="2">
        <v>9</v>
      </c>
      <c r="E55" s="2">
        <f t="shared" si="6"/>
        <v>247</v>
      </c>
      <c r="F55" s="2">
        <f t="shared" si="5"/>
        <v>255</v>
      </c>
      <c r="G55" s="2" t="s">
        <v>54</v>
      </c>
      <c r="J55" s="2">
        <f>D55-2</f>
        <v>7</v>
      </c>
    </row>
    <row r="56" spans="2:10" ht="12.75">
      <c r="B56" s="2" t="s">
        <v>76</v>
      </c>
      <c r="D56" s="2">
        <v>6</v>
      </c>
      <c r="E56" s="2">
        <f t="shared" si="6"/>
        <v>256</v>
      </c>
      <c r="F56" s="2">
        <f t="shared" si="5"/>
        <v>261</v>
      </c>
      <c r="G56" s="2" t="s">
        <v>51</v>
      </c>
      <c r="J56" s="2">
        <f>D56-2</f>
        <v>4</v>
      </c>
    </row>
    <row r="57" spans="2:10" ht="12.75">
      <c r="B57" s="2" t="s">
        <v>77</v>
      </c>
      <c r="D57" s="2">
        <v>3</v>
      </c>
      <c r="E57" s="2">
        <f t="shared" si="6"/>
        <v>262</v>
      </c>
      <c r="F57" s="2">
        <f t="shared" si="5"/>
        <v>264</v>
      </c>
      <c r="G57" s="2" t="s">
        <v>52</v>
      </c>
      <c r="J57" s="2">
        <f>D57-2</f>
        <v>1</v>
      </c>
    </row>
    <row r="58" spans="2:7" ht="12.75">
      <c r="B58" s="2" t="s">
        <v>78</v>
      </c>
      <c r="D58" s="2">
        <v>3</v>
      </c>
      <c r="E58" s="2">
        <f t="shared" si="6"/>
        <v>265</v>
      </c>
      <c r="F58" s="2">
        <f t="shared" si="5"/>
        <v>267</v>
      </c>
      <c r="G58" s="2" t="s">
        <v>66</v>
      </c>
    </row>
    <row r="59" spans="1:9" ht="12.75">
      <c r="A59" s="2" t="s">
        <v>19</v>
      </c>
      <c r="D59" s="2">
        <v>2</v>
      </c>
      <c r="E59" s="2">
        <f t="shared" si="6"/>
        <v>268</v>
      </c>
      <c r="F59" s="2">
        <f t="shared" si="5"/>
        <v>269</v>
      </c>
      <c r="G59" s="2" t="s">
        <v>55</v>
      </c>
      <c r="I59" s="2">
        <v>1</v>
      </c>
    </row>
    <row r="60" spans="2:10" ht="12.75">
      <c r="B60" s="2" t="s">
        <v>80</v>
      </c>
      <c r="D60" s="2">
        <v>14</v>
      </c>
      <c r="E60" s="2">
        <f t="shared" si="6"/>
        <v>270</v>
      </c>
      <c r="F60" s="2">
        <f>E60+D60-1</f>
        <v>283</v>
      </c>
      <c r="G60" s="5"/>
      <c r="H60" s="2">
        <v>1</v>
      </c>
      <c r="J60" s="2">
        <f>D60-2</f>
        <v>12</v>
      </c>
    </row>
    <row r="61" spans="1:7" ht="12.75">
      <c r="A61" s="2" t="s">
        <v>25</v>
      </c>
      <c r="D61" s="2">
        <v>4</v>
      </c>
      <c r="E61" s="2">
        <f t="shared" si="6"/>
        <v>284</v>
      </c>
      <c r="F61" s="2">
        <f t="shared" si="5"/>
        <v>287</v>
      </c>
      <c r="G61" s="3"/>
    </row>
    <row r="62" spans="1:10" ht="12.75">
      <c r="A62" s="2" t="s">
        <v>14</v>
      </c>
      <c r="D62" s="2">
        <v>8</v>
      </c>
      <c r="E62" s="2">
        <f t="shared" si="6"/>
        <v>288</v>
      </c>
      <c r="F62" s="2">
        <f t="shared" si="5"/>
        <v>295</v>
      </c>
      <c r="G62" s="2" t="s">
        <v>53</v>
      </c>
      <c r="I62" s="2">
        <v>1</v>
      </c>
      <c r="J62" s="2">
        <f>D62*4</f>
        <v>32</v>
      </c>
    </row>
    <row r="63" spans="1:6" ht="12.75">
      <c r="A63" s="2" t="s">
        <v>22</v>
      </c>
      <c r="D63" s="2">
        <v>1</v>
      </c>
      <c r="E63" s="2">
        <f t="shared" si="6"/>
        <v>296</v>
      </c>
      <c r="F63" s="2">
        <f>E63+D63-1</f>
        <v>296</v>
      </c>
    </row>
    <row r="64" spans="1:6" ht="12.75">
      <c r="A64" s="2" t="s">
        <v>23</v>
      </c>
      <c r="D64" s="2">
        <v>1</v>
      </c>
      <c r="E64" s="2">
        <f t="shared" si="6"/>
        <v>297</v>
      </c>
      <c r="F64" s="2">
        <f>E64+D64-1</f>
        <v>297</v>
      </c>
    </row>
    <row r="65" spans="1:6" ht="13.5" thickBot="1">
      <c r="A65" s="2" t="s">
        <v>24</v>
      </c>
      <c r="D65" s="2">
        <v>1</v>
      </c>
      <c r="E65" s="2">
        <f t="shared" si="6"/>
        <v>298</v>
      </c>
      <c r="F65" s="2">
        <f>E65+D65-1</f>
        <v>298</v>
      </c>
    </row>
    <row r="66" spans="1:10" s="4" customFormat="1" ht="12.75">
      <c r="A66" s="4" t="s">
        <v>88</v>
      </c>
      <c r="D66" s="4">
        <f>SUM(D2:D65)</f>
        <v>298</v>
      </c>
      <c r="F66" s="4">
        <f>F65</f>
        <v>298</v>
      </c>
      <c r="H66" s="4">
        <f>SUM(H2:H65)</f>
        <v>39</v>
      </c>
      <c r="I66" s="4">
        <f>SUM(I2:I65)</f>
        <v>9</v>
      </c>
      <c r="J66" s="4">
        <f>SUM(J2:J65)</f>
        <v>199</v>
      </c>
    </row>
  </sheetData>
  <mergeCells count="5">
    <mergeCell ref="G47:G51"/>
    <mergeCell ref="A1:C1"/>
    <mergeCell ref="G11:G19"/>
    <mergeCell ref="G21:G27"/>
    <mergeCell ref="G29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25.57421875" style="2" bestFit="1" customWidth="1"/>
    <col min="2" max="2" width="49.7109375" style="2" bestFit="1" customWidth="1"/>
    <col min="3" max="3" width="45.00390625" style="2" bestFit="1" customWidth="1"/>
    <col min="4" max="6" width="8.7109375" style="2" customWidth="1"/>
    <col min="7" max="7" width="50.7109375" style="2" customWidth="1"/>
    <col min="8" max="10" width="8.7109375" style="2" customWidth="1"/>
    <col min="11" max="16384" width="11.421875" style="2" customWidth="1"/>
  </cols>
  <sheetData>
    <row r="1" spans="1:10" s="1" customFormat="1" ht="12.75">
      <c r="A1" s="6" t="s">
        <v>16</v>
      </c>
      <c r="B1" s="6"/>
      <c r="C1" s="6"/>
      <c r="D1" s="1" t="s">
        <v>82</v>
      </c>
      <c r="E1" s="1" t="s">
        <v>83</v>
      </c>
      <c r="F1" s="1" t="s">
        <v>84</v>
      </c>
      <c r="G1" s="1" t="s">
        <v>67</v>
      </c>
      <c r="H1" s="1" t="s">
        <v>86</v>
      </c>
      <c r="I1" s="1" t="s">
        <v>87</v>
      </c>
      <c r="J1" s="1" t="s">
        <v>85</v>
      </c>
    </row>
    <row r="2" spans="1:7" ht="12.75">
      <c r="A2" s="2" t="s">
        <v>21</v>
      </c>
      <c r="D2" s="2">
        <v>1</v>
      </c>
      <c r="E2" s="2">
        <v>1</v>
      </c>
      <c r="F2" s="2">
        <f aca="true" t="shared" si="0" ref="F2:F33">E2+D2-1</f>
        <v>1</v>
      </c>
      <c r="G2" s="2" t="s">
        <v>72</v>
      </c>
    </row>
    <row r="3" spans="1:6" ht="12.75">
      <c r="A3" s="2" t="s">
        <v>15</v>
      </c>
      <c r="D3" s="2">
        <v>1</v>
      </c>
      <c r="E3" s="2">
        <f aca="true" t="shared" si="1" ref="E3:E34">F2+1</f>
        <v>2</v>
      </c>
      <c r="F3" s="2">
        <f t="shared" si="0"/>
        <v>2</v>
      </c>
    </row>
    <row r="4" spans="1:6" ht="12.75">
      <c r="A4" s="2" t="s">
        <v>17</v>
      </c>
      <c r="D4" s="2">
        <v>1</v>
      </c>
      <c r="E4" s="2">
        <f t="shared" si="1"/>
        <v>3</v>
      </c>
      <c r="F4" s="2">
        <f t="shared" si="0"/>
        <v>3</v>
      </c>
    </row>
    <row r="5" spans="1:6" ht="12.75">
      <c r="A5" s="2" t="s">
        <v>0</v>
      </c>
      <c r="D5" s="2">
        <v>1</v>
      </c>
      <c r="E5" s="2">
        <f t="shared" si="1"/>
        <v>4</v>
      </c>
      <c r="F5" s="2">
        <f t="shared" si="0"/>
        <v>4</v>
      </c>
    </row>
    <row r="6" spans="1:6" ht="12.75">
      <c r="A6" s="2" t="s">
        <v>81</v>
      </c>
      <c r="D6" s="2">
        <v>7</v>
      </c>
      <c r="E6" s="2">
        <f t="shared" si="1"/>
        <v>5</v>
      </c>
      <c r="F6" s="2">
        <f t="shared" si="0"/>
        <v>11</v>
      </c>
    </row>
    <row r="7" spans="1:10" ht="12.75">
      <c r="A7" s="2" t="s">
        <v>1</v>
      </c>
      <c r="D7" s="2">
        <v>2</v>
      </c>
      <c r="E7" s="2">
        <f t="shared" si="1"/>
        <v>12</v>
      </c>
      <c r="F7" s="2">
        <f t="shared" si="0"/>
        <v>13</v>
      </c>
      <c r="J7" s="2">
        <f>D7</f>
        <v>2</v>
      </c>
    </row>
    <row r="8" spans="1:9" ht="12.75">
      <c r="A8" s="2" t="s">
        <v>18</v>
      </c>
      <c r="D8" s="2">
        <v>2</v>
      </c>
      <c r="E8" s="2">
        <f t="shared" si="1"/>
        <v>14</v>
      </c>
      <c r="F8" s="2">
        <f t="shared" si="0"/>
        <v>15</v>
      </c>
      <c r="G8" s="2" t="s">
        <v>55</v>
      </c>
      <c r="I8" s="2">
        <v>1</v>
      </c>
    </row>
    <row r="9" spans="2:10" ht="12.75">
      <c r="B9" s="2" t="s">
        <v>2</v>
      </c>
      <c r="D9" s="2">
        <v>8</v>
      </c>
      <c r="E9" s="2">
        <f t="shared" si="1"/>
        <v>16</v>
      </c>
      <c r="F9" s="2">
        <f t="shared" si="0"/>
        <v>23</v>
      </c>
      <c r="G9" s="2" t="s">
        <v>89</v>
      </c>
      <c r="I9" s="2">
        <v>1</v>
      </c>
      <c r="J9" s="2">
        <f aca="true" t="shared" si="2" ref="J9:J19">D9-2</f>
        <v>6</v>
      </c>
    </row>
    <row r="10" spans="2:10" ht="12.75">
      <c r="B10" s="2" t="s">
        <v>91</v>
      </c>
      <c r="D10" s="2">
        <v>6</v>
      </c>
      <c r="E10" s="2">
        <f t="shared" si="1"/>
        <v>24</v>
      </c>
      <c r="F10" s="2">
        <f t="shared" si="0"/>
        <v>29</v>
      </c>
      <c r="G10" s="2" t="s">
        <v>89</v>
      </c>
      <c r="I10" s="2">
        <v>1</v>
      </c>
      <c r="J10" s="2">
        <f t="shared" si="2"/>
        <v>4</v>
      </c>
    </row>
    <row r="11" spans="3:10" ht="12.75" customHeight="1">
      <c r="C11" s="2" t="s">
        <v>3</v>
      </c>
      <c r="D11" s="2">
        <v>10</v>
      </c>
      <c r="E11" s="2">
        <f t="shared" si="1"/>
        <v>30</v>
      </c>
      <c r="F11" s="2">
        <f t="shared" si="0"/>
        <v>39</v>
      </c>
      <c r="G11" s="7" t="s">
        <v>92</v>
      </c>
      <c r="H11" s="2">
        <v>1</v>
      </c>
      <c r="J11" s="2">
        <f t="shared" si="2"/>
        <v>8</v>
      </c>
    </row>
    <row r="12" spans="3:10" ht="12.75">
      <c r="C12" s="2" t="s">
        <v>4</v>
      </c>
      <c r="D12" s="2">
        <v>6</v>
      </c>
      <c r="E12" s="2">
        <f t="shared" si="1"/>
        <v>40</v>
      </c>
      <c r="F12" s="2">
        <f t="shared" si="0"/>
        <v>45</v>
      </c>
      <c r="G12" s="7"/>
      <c r="H12" s="2">
        <v>1</v>
      </c>
      <c r="J12" s="2">
        <f t="shared" si="2"/>
        <v>4</v>
      </c>
    </row>
    <row r="13" spans="3:10" ht="12.75">
      <c r="C13" s="2" t="s">
        <v>5</v>
      </c>
      <c r="D13" s="2">
        <v>12</v>
      </c>
      <c r="E13" s="2">
        <f t="shared" si="1"/>
        <v>46</v>
      </c>
      <c r="F13" s="2">
        <f t="shared" si="0"/>
        <v>57</v>
      </c>
      <c r="G13" s="7"/>
      <c r="H13" s="2">
        <v>1</v>
      </c>
      <c r="J13" s="2">
        <f t="shared" si="2"/>
        <v>10</v>
      </c>
    </row>
    <row r="14" spans="3:10" ht="12.75">
      <c r="C14" s="2" t="s">
        <v>6</v>
      </c>
      <c r="D14" s="2">
        <v>10</v>
      </c>
      <c r="E14" s="2">
        <f t="shared" si="1"/>
        <v>58</v>
      </c>
      <c r="F14" s="2">
        <f t="shared" si="0"/>
        <v>67</v>
      </c>
      <c r="G14" s="7"/>
      <c r="H14" s="2">
        <v>1</v>
      </c>
      <c r="J14" s="2">
        <f t="shared" si="2"/>
        <v>8</v>
      </c>
    </row>
    <row r="15" spans="3:10" ht="12.75">
      <c r="C15" s="2" t="s">
        <v>7</v>
      </c>
      <c r="D15" s="2">
        <v>10</v>
      </c>
      <c r="E15" s="2">
        <f t="shared" si="1"/>
        <v>68</v>
      </c>
      <c r="F15" s="2">
        <f t="shared" si="0"/>
        <v>77</v>
      </c>
      <c r="G15" s="7"/>
      <c r="H15" s="2">
        <v>1</v>
      </c>
      <c r="J15" s="2">
        <f t="shared" si="2"/>
        <v>8</v>
      </c>
    </row>
    <row r="16" spans="3:10" ht="12.75">
      <c r="C16" s="2" t="s">
        <v>8</v>
      </c>
      <c r="D16" s="2">
        <v>10</v>
      </c>
      <c r="E16" s="2">
        <f t="shared" si="1"/>
        <v>78</v>
      </c>
      <c r="F16" s="2">
        <f t="shared" si="0"/>
        <v>87</v>
      </c>
      <c r="G16" s="7"/>
      <c r="H16" s="2">
        <v>1</v>
      </c>
      <c r="J16" s="2">
        <f t="shared" si="2"/>
        <v>8</v>
      </c>
    </row>
    <row r="17" spans="3:10" ht="12.75">
      <c r="C17" s="2" t="s">
        <v>9</v>
      </c>
      <c r="D17" s="2">
        <v>10</v>
      </c>
      <c r="E17" s="2">
        <f t="shared" si="1"/>
        <v>88</v>
      </c>
      <c r="F17" s="2">
        <f t="shared" si="0"/>
        <v>97</v>
      </c>
      <c r="G17" s="7"/>
      <c r="H17" s="2">
        <v>1</v>
      </c>
      <c r="J17" s="2">
        <f t="shared" si="2"/>
        <v>8</v>
      </c>
    </row>
    <row r="18" spans="3:10" ht="12.75">
      <c r="C18" s="2" t="s">
        <v>10</v>
      </c>
      <c r="D18" s="2">
        <v>6</v>
      </c>
      <c r="E18" s="2">
        <f t="shared" si="1"/>
        <v>98</v>
      </c>
      <c r="F18" s="2">
        <f t="shared" si="0"/>
        <v>103</v>
      </c>
      <c r="G18" s="7"/>
      <c r="H18" s="2">
        <v>1</v>
      </c>
      <c r="J18" s="2">
        <f t="shared" si="2"/>
        <v>4</v>
      </c>
    </row>
    <row r="19" spans="3:10" ht="12.75">
      <c r="C19" s="2" t="s">
        <v>11</v>
      </c>
      <c r="D19" s="2">
        <v>6</v>
      </c>
      <c r="E19" s="2">
        <f t="shared" si="1"/>
        <v>104</v>
      </c>
      <c r="F19" s="2">
        <f t="shared" si="0"/>
        <v>109</v>
      </c>
      <c r="G19" s="7"/>
      <c r="H19" s="2">
        <v>1</v>
      </c>
      <c r="J19" s="2">
        <f t="shared" si="2"/>
        <v>4</v>
      </c>
    </row>
    <row r="20" spans="2:9" ht="12.75">
      <c r="B20" s="2" t="s">
        <v>26</v>
      </c>
      <c r="D20" s="2">
        <v>2</v>
      </c>
      <c r="E20" s="2">
        <f t="shared" si="1"/>
        <v>110</v>
      </c>
      <c r="F20" s="2">
        <f t="shared" si="0"/>
        <v>111</v>
      </c>
      <c r="G20" s="2" t="s">
        <v>55</v>
      </c>
      <c r="I20" s="2">
        <v>1</v>
      </c>
    </row>
    <row r="21" spans="3:10" ht="12.75" customHeight="1">
      <c r="C21" s="2" t="s">
        <v>31</v>
      </c>
      <c r="D21" s="2">
        <v>4</v>
      </c>
      <c r="E21" s="2">
        <f t="shared" si="1"/>
        <v>112</v>
      </c>
      <c r="F21" s="2">
        <f t="shared" si="0"/>
        <v>115</v>
      </c>
      <c r="G21" s="7" t="s">
        <v>69</v>
      </c>
      <c r="H21" s="2">
        <v>1</v>
      </c>
      <c r="J21" s="2">
        <f aca="true" t="shared" si="3" ref="J21:J27">D21-2</f>
        <v>2</v>
      </c>
    </row>
    <row r="22" spans="3:10" ht="12.75" customHeight="1">
      <c r="C22" s="2" t="s">
        <v>63</v>
      </c>
      <c r="D22" s="2">
        <v>12</v>
      </c>
      <c r="E22" s="2">
        <f t="shared" si="1"/>
        <v>116</v>
      </c>
      <c r="F22" s="2">
        <f t="shared" si="0"/>
        <v>127</v>
      </c>
      <c r="G22" s="7"/>
      <c r="H22" s="2">
        <v>1</v>
      </c>
      <c r="J22" s="2">
        <f t="shared" si="3"/>
        <v>10</v>
      </c>
    </row>
    <row r="23" spans="3:10" ht="12.75" customHeight="1">
      <c r="C23" s="2" t="s">
        <v>64</v>
      </c>
      <c r="D23" s="2">
        <v>10</v>
      </c>
      <c r="E23" s="2">
        <f t="shared" si="1"/>
        <v>128</v>
      </c>
      <c r="F23" s="2">
        <f t="shared" si="0"/>
        <v>137</v>
      </c>
      <c r="G23" s="7"/>
      <c r="H23" s="2">
        <v>1</v>
      </c>
      <c r="J23" s="2">
        <f t="shared" si="3"/>
        <v>8</v>
      </c>
    </row>
    <row r="24" spans="3:10" ht="12.75">
      <c r="C24" s="2" t="s">
        <v>30</v>
      </c>
      <c r="D24" s="2">
        <v>6</v>
      </c>
      <c r="E24" s="2">
        <f t="shared" si="1"/>
        <v>138</v>
      </c>
      <c r="F24" s="2">
        <f t="shared" si="0"/>
        <v>143</v>
      </c>
      <c r="G24" s="7"/>
      <c r="H24" s="2">
        <v>1</v>
      </c>
      <c r="J24" s="2">
        <f t="shared" si="3"/>
        <v>4</v>
      </c>
    </row>
    <row r="25" spans="3:10" ht="12.75">
      <c r="C25" s="2" t="s">
        <v>28</v>
      </c>
      <c r="D25" s="2">
        <v>10</v>
      </c>
      <c r="E25" s="2">
        <f t="shared" si="1"/>
        <v>144</v>
      </c>
      <c r="F25" s="2">
        <f t="shared" si="0"/>
        <v>153</v>
      </c>
      <c r="G25" s="7"/>
      <c r="H25" s="2">
        <v>1</v>
      </c>
      <c r="J25" s="2">
        <f t="shared" si="3"/>
        <v>8</v>
      </c>
    </row>
    <row r="26" spans="3:10" ht="12.75">
      <c r="C26" s="2" t="s">
        <v>29</v>
      </c>
      <c r="D26" s="2">
        <v>8</v>
      </c>
      <c r="E26" s="2">
        <f t="shared" si="1"/>
        <v>154</v>
      </c>
      <c r="F26" s="2">
        <f t="shared" si="0"/>
        <v>161</v>
      </c>
      <c r="G26" s="7"/>
      <c r="H26" s="2">
        <v>1</v>
      </c>
      <c r="J26" s="2">
        <f t="shared" si="3"/>
        <v>6</v>
      </c>
    </row>
    <row r="27" spans="3:10" ht="12.75">
      <c r="C27" s="2" t="s">
        <v>27</v>
      </c>
      <c r="D27" s="2">
        <v>8</v>
      </c>
      <c r="E27" s="2">
        <f t="shared" si="1"/>
        <v>162</v>
      </c>
      <c r="F27" s="2">
        <f t="shared" si="0"/>
        <v>169</v>
      </c>
      <c r="G27" s="7"/>
      <c r="H27" s="2">
        <v>1</v>
      </c>
      <c r="J27" s="2">
        <f t="shared" si="3"/>
        <v>6</v>
      </c>
    </row>
    <row r="28" spans="2:9" ht="12.75">
      <c r="B28" s="2" t="s">
        <v>12</v>
      </c>
      <c r="D28" s="2">
        <v>2</v>
      </c>
      <c r="E28" s="2">
        <f t="shared" si="1"/>
        <v>170</v>
      </c>
      <c r="F28" s="2">
        <f t="shared" si="0"/>
        <v>171</v>
      </c>
      <c r="G28" s="2" t="s">
        <v>55</v>
      </c>
      <c r="I28" s="2">
        <v>1</v>
      </c>
    </row>
    <row r="29" spans="3:10" ht="12.75" customHeight="1">
      <c r="C29" s="2" t="s">
        <v>71</v>
      </c>
      <c r="D29" s="2">
        <v>4</v>
      </c>
      <c r="E29" s="2">
        <f t="shared" si="1"/>
        <v>172</v>
      </c>
      <c r="F29" s="2">
        <f t="shared" si="0"/>
        <v>175</v>
      </c>
      <c r="G29" s="7" t="s">
        <v>73</v>
      </c>
      <c r="H29" s="2">
        <v>1</v>
      </c>
      <c r="J29" s="2">
        <f aca="true" t="shared" si="4" ref="J29:J45">D29-2</f>
        <v>2</v>
      </c>
    </row>
    <row r="30" spans="3:10" ht="12.75">
      <c r="C30" s="2" t="s">
        <v>33</v>
      </c>
      <c r="D30" s="2">
        <v>4</v>
      </c>
      <c r="E30" s="2">
        <f t="shared" si="1"/>
        <v>176</v>
      </c>
      <c r="F30" s="2">
        <f t="shared" si="0"/>
        <v>179</v>
      </c>
      <c r="G30" s="7"/>
      <c r="H30" s="2">
        <v>1</v>
      </c>
      <c r="J30" s="2">
        <f t="shared" si="4"/>
        <v>2</v>
      </c>
    </row>
    <row r="31" spans="3:10" ht="12.75">
      <c r="C31" s="2" t="s">
        <v>34</v>
      </c>
      <c r="D31" s="2">
        <v>4</v>
      </c>
      <c r="E31" s="2">
        <f t="shared" si="1"/>
        <v>180</v>
      </c>
      <c r="F31" s="2">
        <f t="shared" si="0"/>
        <v>183</v>
      </c>
      <c r="G31" s="7"/>
      <c r="H31" s="2">
        <v>1</v>
      </c>
      <c r="J31" s="2">
        <f t="shared" si="4"/>
        <v>2</v>
      </c>
    </row>
    <row r="32" spans="3:10" ht="12.75">
      <c r="C32" s="2" t="s">
        <v>35</v>
      </c>
      <c r="D32" s="2">
        <v>4</v>
      </c>
      <c r="E32" s="2">
        <f t="shared" si="1"/>
        <v>184</v>
      </c>
      <c r="F32" s="2">
        <f t="shared" si="0"/>
        <v>187</v>
      </c>
      <c r="G32" s="7"/>
      <c r="H32" s="2">
        <v>1</v>
      </c>
      <c r="J32" s="2">
        <f t="shared" si="4"/>
        <v>2</v>
      </c>
    </row>
    <row r="33" spans="3:10" ht="12.75">
      <c r="C33" s="2" t="s">
        <v>36</v>
      </c>
      <c r="D33" s="2">
        <v>4</v>
      </c>
      <c r="E33" s="2">
        <f t="shared" si="1"/>
        <v>188</v>
      </c>
      <c r="F33" s="2">
        <f t="shared" si="0"/>
        <v>191</v>
      </c>
      <c r="G33" s="7"/>
      <c r="H33" s="2">
        <v>1</v>
      </c>
      <c r="J33" s="2">
        <f t="shared" si="4"/>
        <v>2</v>
      </c>
    </row>
    <row r="34" spans="3:10" ht="12.75">
      <c r="C34" s="2" t="s">
        <v>37</v>
      </c>
      <c r="D34" s="2">
        <v>4</v>
      </c>
      <c r="E34" s="2">
        <f t="shared" si="1"/>
        <v>192</v>
      </c>
      <c r="F34" s="2">
        <f aca="true" t="shared" si="5" ref="F34:F65">E34+D34-1</f>
        <v>195</v>
      </c>
      <c r="G34" s="7"/>
      <c r="H34" s="2">
        <v>1</v>
      </c>
      <c r="J34" s="2">
        <f t="shared" si="4"/>
        <v>2</v>
      </c>
    </row>
    <row r="35" spans="3:10" ht="12.75">
      <c r="C35" s="2" t="s">
        <v>38</v>
      </c>
      <c r="D35" s="2">
        <v>4</v>
      </c>
      <c r="E35" s="2">
        <f aca="true" t="shared" si="6" ref="E35:E65">F34+1</f>
        <v>196</v>
      </c>
      <c r="F35" s="2">
        <f t="shared" si="5"/>
        <v>199</v>
      </c>
      <c r="G35" s="7"/>
      <c r="H35" s="2">
        <v>1</v>
      </c>
      <c r="J35" s="2">
        <f t="shared" si="4"/>
        <v>2</v>
      </c>
    </row>
    <row r="36" spans="3:10" ht="12.75">
      <c r="C36" s="2" t="s">
        <v>39</v>
      </c>
      <c r="D36" s="2">
        <v>4</v>
      </c>
      <c r="E36" s="2">
        <f t="shared" si="6"/>
        <v>200</v>
      </c>
      <c r="F36" s="2">
        <f t="shared" si="5"/>
        <v>203</v>
      </c>
      <c r="G36" s="7"/>
      <c r="H36" s="2">
        <v>1</v>
      </c>
      <c r="J36" s="2">
        <f t="shared" si="4"/>
        <v>2</v>
      </c>
    </row>
    <row r="37" spans="3:10" ht="12.75">
      <c r="C37" s="2" t="s">
        <v>40</v>
      </c>
      <c r="D37" s="2">
        <v>4</v>
      </c>
      <c r="E37" s="2">
        <f t="shared" si="6"/>
        <v>204</v>
      </c>
      <c r="F37" s="2">
        <f t="shared" si="5"/>
        <v>207</v>
      </c>
      <c r="G37" s="7"/>
      <c r="H37" s="2">
        <v>1</v>
      </c>
      <c r="J37" s="2">
        <f t="shared" si="4"/>
        <v>2</v>
      </c>
    </row>
    <row r="38" spans="3:10" ht="12.75">
      <c r="C38" s="2" t="s">
        <v>41</v>
      </c>
      <c r="D38" s="2">
        <v>4</v>
      </c>
      <c r="E38" s="2">
        <f t="shared" si="6"/>
        <v>208</v>
      </c>
      <c r="F38" s="2">
        <f t="shared" si="5"/>
        <v>211</v>
      </c>
      <c r="G38" s="7"/>
      <c r="H38" s="2">
        <v>1</v>
      </c>
      <c r="J38" s="2">
        <f t="shared" si="4"/>
        <v>2</v>
      </c>
    </row>
    <row r="39" spans="3:10" ht="12.75">
      <c r="C39" s="2" t="s">
        <v>42</v>
      </c>
      <c r="D39" s="2">
        <v>4</v>
      </c>
      <c r="E39" s="2">
        <f t="shared" si="6"/>
        <v>212</v>
      </c>
      <c r="F39" s="2">
        <f t="shared" si="5"/>
        <v>215</v>
      </c>
      <c r="G39" s="7"/>
      <c r="H39" s="2">
        <v>1</v>
      </c>
      <c r="J39" s="2">
        <f t="shared" si="4"/>
        <v>2</v>
      </c>
    </row>
    <row r="40" spans="3:10" ht="12.75">
      <c r="C40" s="2" t="s">
        <v>43</v>
      </c>
      <c r="D40" s="2">
        <v>4</v>
      </c>
      <c r="E40" s="2">
        <f t="shared" si="6"/>
        <v>216</v>
      </c>
      <c r="F40" s="2">
        <f t="shared" si="5"/>
        <v>219</v>
      </c>
      <c r="G40" s="7"/>
      <c r="H40" s="2">
        <v>1</v>
      </c>
      <c r="J40" s="2">
        <f t="shared" si="4"/>
        <v>2</v>
      </c>
    </row>
    <row r="41" spans="3:10" ht="12.75">
      <c r="C41" s="2" t="s">
        <v>44</v>
      </c>
      <c r="D41" s="2">
        <v>4</v>
      </c>
      <c r="E41" s="2">
        <f t="shared" si="6"/>
        <v>220</v>
      </c>
      <c r="F41" s="2">
        <f t="shared" si="5"/>
        <v>223</v>
      </c>
      <c r="G41" s="7"/>
      <c r="H41" s="2">
        <v>1</v>
      </c>
      <c r="J41" s="2">
        <f t="shared" si="4"/>
        <v>2</v>
      </c>
    </row>
    <row r="42" spans="3:10" ht="12.75">
      <c r="C42" s="2" t="s">
        <v>45</v>
      </c>
      <c r="D42" s="2">
        <v>4</v>
      </c>
      <c r="E42" s="2">
        <f t="shared" si="6"/>
        <v>224</v>
      </c>
      <c r="F42" s="2">
        <f t="shared" si="5"/>
        <v>227</v>
      </c>
      <c r="G42" s="7"/>
      <c r="H42" s="2">
        <v>1</v>
      </c>
      <c r="J42" s="2">
        <f t="shared" si="4"/>
        <v>2</v>
      </c>
    </row>
    <row r="43" spans="3:10" ht="12.75">
      <c r="C43" s="2" t="s">
        <v>46</v>
      </c>
      <c r="D43" s="2">
        <v>4</v>
      </c>
      <c r="E43" s="2">
        <f t="shared" si="6"/>
        <v>228</v>
      </c>
      <c r="F43" s="2">
        <f t="shared" si="5"/>
        <v>231</v>
      </c>
      <c r="G43" s="7"/>
      <c r="H43" s="2">
        <v>1</v>
      </c>
      <c r="J43" s="2">
        <f t="shared" si="4"/>
        <v>2</v>
      </c>
    </row>
    <row r="44" spans="3:10" ht="12.75">
      <c r="C44" s="2" t="s">
        <v>47</v>
      </c>
      <c r="D44" s="2">
        <v>4</v>
      </c>
      <c r="E44" s="2">
        <f t="shared" si="6"/>
        <v>232</v>
      </c>
      <c r="F44" s="2">
        <f t="shared" si="5"/>
        <v>235</v>
      </c>
      <c r="G44" s="7"/>
      <c r="H44" s="2">
        <v>1</v>
      </c>
      <c r="J44" s="2">
        <f t="shared" si="4"/>
        <v>2</v>
      </c>
    </row>
    <row r="45" spans="3:10" ht="12.75">
      <c r="C45" s="2" t="s">
        <v>56</v>
      </c>
      <c r="D45" s="2">
        <v>4</v>
      </c>
      <c r="E45" s="2">
        <f t="shared" si="6"/>
        <v>236</v>
      </c>
      <c r="F45" s="2">
        <f t="shared" si="5"/>
        <v>239</v>
      </c>
      <c r="G45" s="7"/>
      <c r="H45" s="2">
        <v>1</v>
      </c>
      <c r="J45" s="2">
        <f t="shared" si="4"/>
        <v>2</v>
      </c>
    </row>
    <row r="46" spans="2:9" ht="12.75">
      <c r="B46" s="2" t="s">
        <v>13</v>
      </c>
      <c r="D46" s="2">
        <v>2</v>
      </c>
      <c r="E46" s="2">
        <f t="shared" si="6"/>
        <v>240</v>
      </c>
      <c r="F46" s="2">
        <f t="shared" si="5"/>
        <v>241</v>
      </c>
      <c r="G46" s="2" t="s">
        <v>55</v>
      </c>
      <c r="I46" s="2">
        <v>1</v>
      </c>
    </row>
    <row r="47" spans="3:10" ht="12.75">
      <c r="C47" s="2" t="s">
        <v>61</v>
      </c>
      <c r="D47" s="2">
        <v>6</v>
      </c>
      <c r="E47" s="2">
        <f t="shared" si="6"/>
        <v>242</v>
      </c>
      <c r="F47" s="2">
        <f t="shared" si="5"/>
        <v>247</v>
      </c>
      <c r="G47" s="7" t="s">
        <v>70</v>
      </c>
      <c r="H47" s="2">
        <v>1</v>
      </c>
      <c r="J47" s="2">
        <f>D47-2</f>
        <v>4</v>
      </c>
    </row>
    <row r="48" spans="3:10" ht="12.75">
      <c r="C48" s="2" t="s">
        <v>58</v>
      </c>
      <c r="D48" s="2">
        <v>6</v>
      </c>
      <c r="E48" s="2">
        <f t="shared" si="6"/>
        <v>248</v>
      </c>
      <c r="F48" s="2">
        <f t="shared" si="5"/>
        <v>253</v>
      </c>
      <c r="G48" s="7"/>
      <c r="H48" s="2">
        <v>1</v>
      </c>
      <c r="J48" s="2">
        <f>D48-2</f>
        <v>4</v>
      </c>
    </row>
    <row r="49" spans="3:10" ht="12.75">
      <c r="C49" s="2" t="s">
        <v>62</v>
      </c>
      <c r="D49" s="2">
        <v>4</v>
      </c>
      <c r="E49" s="2">
        <f t="shared" si="6"/>
        <v>254</v>
      </c>
      <c r="F49" s="2">
        <f t="shared" si="5"/>
        <v>257</v>
      </c>
      <c r="G49" s="7"/>
      <c r="H49" s="2">
        <v>1</v>
      </c>
      <c r="J49" s="2">
        <f>D49-2</f>
        <v>2</v>
      </c>
    </row>
    <row r="50" spans="3:10" ht="12.75" customHeight="1">
      <c r="C50" s="2" t="s">
        <v>59</v>
      </c>
      <c r="D50" s="2">
        <v>4</v>
      </c>
      <c r="E50" s="2">
        <f t="shared" si="6"/>
        <v>258</v>
      </c>
      <c r="F50" s="2">
        <f t="shared" si="5"/>
        <v>261</v>
      </c>
      <c r="G50" s="7"/>
      <c r="H50" s="2">
        <v>1</v>
      </c>
      <c r="J50" s="2">
        <f>D50-2</f>
        <v>2</v>
      </c>
    </row>
    <row r="51" spans="3:10" ht="12.75">
      <c r="C51" s="2" t="s">
        <v>60</v>
      </c>
      <c r="D51" s="2">
        <v>6</v>
      </c>
      <c r="E51" s="2">
        <f t="shared" si="6"/>
        <v>262</v>
      </c>
      <c r="F51" s="2">
        <f t="shared" si="5"/>
        <v>267</v>
      </c>
      <c r="G51" s="7"/>
      <c r="H51" s="2">
        <v>1</v>
      </c>
      <c r="J51" s="2">
        <f>D51-2</f>
        <v>4</v>
      </c>
    </row>
    <row r="52" spans="1:9" ht="12.75">
      <c r="A52" s="2" t="s">
        <v>20</v>
      </c>
      <c r="D52" s="2">
        <v>2</v>
      </c>
      <c r="E52" s="2">
        <f t="shared" si="6"/>
        <v>268</v>
      </c>
      <c r="F52" s="2">
        <f t="shared" si="5"/>
        <v>269</v>
      </c>
      <c r="G52" s="2" t="s">
        <v>55</v>
      </c>
      <c r="I52" s="2">
        <v>1</v>
      </c>
    </row>
    <row r="53" spans="2:10" ht="12.75">
      <c r="B53" s="2" t="s">
        <v>90</v>
      </c>
      <c r="D53" s="2">
        <v>2</v>
      </c>
      <c r="E53" s="2">
        <f t="shared" si="6"/>
        <v>270</v>
      </c>
      <c r="F53" s="2">
        <f t="shared" si="5"/>
        <v>271</v>
      </c>
      <c r="G53" s="2" t="s">
        <v>79</v>
      </c>
      <c r="J53" s="2">
        <f>D53-2</f>
        <v>0</v>
      </c>
    </row>
    <row r="54" spans="2:10" ht="12.75">
      <c r="B54" s="2" t="s">
        <v>74</v>
      </c>
      <c r="D54" s="2">
        <v>3</v>
      </c>
      <c r="E54" s="2">
        <f t="shared" si="6"/>
        <v>272</v>
      </c>
      <c r="F54" s="2">
        <f t="shared" si="5"/>
        <v>274</v>
      </c>
      <c r="G54" s="2" t="s">
        <v>65</v>
      </c>
      <c r="J54" s="2">
        <f>D54-2</f>
        <v>1</v>
      </c>
    </row>
    <row r="55" spans="2:10" ht="12.75">
      <c r="B55" s="2" t="s">
        <v>75</v>
      </c>
      <c r="D55" s="2">
        <v>9</v>
      </c>
      <c r="E55" s="2">
        <f t="shared" si="6"/>
        <v>275</v>
      </c>
      <c r="F55" s="2">
        <f t="shared" si="5"/>
        <v>283</v>
      </c>
      <c r="G55" s="2" t="s">
        <v>54</v>
      </c>
      <c r="J55" s="2">
        <f>D55-2</f>
        <v>7</v>
      </c>
    </row>
    <row r="56" spans="2:10" ht="12.75">
      <c r="B56" s="2" t="s">
        <v>76</v>
      </c>
      <c r="D56" s="2">
        <v>6</v>
      </c>
      <c r="E56" s="2">
        <f t="shared" si="6"/>
        <v>284</v>
      </c>
      <c r="F56" s="2">
        <f t="shared" si="5"/>
        <v>289</v>
      </c>
      <c r="G56" s="2" t="s">
        <v>51</v>
      </c>
      <c r="J56" s="2">
        <f>D56-2</f>
        <v>4</v>
      </c>
    </row>
    <row r="57" spans="2:10" ht="12.75">
      <c r="B57" s="2" t="s">
        <v>77</v>
      </c>
      <c r="D57" s="2">
        <v>3</v>
      </c>
      <c r="E57" s="2">
        <f t="shared" si="6"/>
        <v>290</v>
      </c>
      <c r="F57" s="2">
        <f t="shared" si="5"/>
        <v>292</v>
      </c>
      <c r="G57" s="2" t="s">
        <v>52</v>
      </c>
      <c r="J57" s="2">
        <f>D57-2</f>
        <v>1</v>
      </c>
    </row>
    <row r="58" spans="2:7" ht="12.75">
      <c r="B58" s="2" t="s">
        <v>78</v>
      </c>
      <c r="D58" s="2">
        <v>3</v>
      </c>
      <c r="E58" s="2">
        <f t="shared" si="6"/>
        <v>293</v>
      </c>
      <c r="F58" s="2">
        <f t="shared" si="5"/>
        <v>295</v>
      </c>
      <c r="G58" s="2" t="s">
        <v>66</v>
      </c>
    </row>
    <row r="59" spans="1:9" ht="12.75">
      <c r="A59" s="2" t="s">
        <v>19</v>
      </c>
      <c r="D59" s="2">
        <v>2</v>
      </c>
      <c r="E59" s="2">
        <f t="shared" si="6"/>
        <v>296</v>
      </c>
      <c r="F59" s="2">
        <f t="shared" si="5"/>
        <v>297</v>
      </c>
      <c r="G59" s="2" t="s">
        <v>55</v>
      </c>
      <c r="I59" s="2">
        <v>1</v>
      </c>
    </row>
    <row r="60" spans="2:10" ht="12.75">
      <c r="B60" s="2" t="s">
        <v>80</v>
      </c>
      <c r="D60" s="2">
        <v>14</v>
      </c>
      <c r="E60" s="2">
        <f t="shared" si="6"/>
        <v>298</v>
      </c>
      <c r="F60" s="2">
        <f t="shared" si="5"/>
        <v>311</v>
      </c>
      <c r="G60" s="5"/>
      <c r="H60" s="2">
        <v>1</v>
      </c>
      <c r="J60" s="2">
        <f>D60-2</f>
        <v>12</v>
      </c>
    </row>
    <row r="61" spans="1:7" ht="12.75">
      <c r="A61" s="2" t="s">
        <v>25</v>
      </c>
      <c r="D61" s="2">
        <v>4</v>
      </c>
      <c r="E61" s="2">
        <f t="shared" si="6"/>
        <v>312</v>
      </c>
      <c r="F61" s="2">
        <f t="shared" si="5"/>
        <v>315</v>
      </c>
      <c r="G61" s="3"/>
    </row>
    <row r="62" spans="1:10" ht="12.75">
      <c r="A62" s="2" t="s">
        <v>14</v>
      </c>
      <c r="D62" s="2">
        <v>8</v>
      </c>
      <c r="E62" s="2">
        <f t="shared" si="6"/>
        <v>316</v>
      </c>
      <c r="F62" s="2">
        <f t="shared" si="5"/>
        <v>323</v>
      </c>
      <c r="G62" s="2" t="s">
        <v>53</v>
      </c>
      <c r="I62" s="2">
        <v>1</v>
      </c>
      <c r="J62" s="2">
        <f>D62*4</f>
        <v>32</v>
      </c>
    </row>
    <row r="63" spans="1:6" ht="12.75">
      <c r="A63" s="2" t="s">
        <v>22</v>
      </c>
      <c r="D63" s="2">
        <v>1</v>
      </c>
      <c r="E63" s="2">
        <f t="shared" si="6"/>
        <v>324</v>
      </c>
      <c r="F63" s="2">
        <f t="shared" si="5"/>
        <v>324</v>
      </c>
    </row>
    <row r="64" spans="1:6" ht="12.75">
      <c r="A64" s="2" t="s">
        <v>23</v>
      </c>
      <c r="D64" s="2">
        <v>1</v>
      </c>
      <c r="E64" s="2">
        <f t="shared" si="6"/>
        <v>325</v>
      </c>
      <c r="F64" s="2">
        <f t="shared" si="5"/>
        <v>325</v>
      </c>
    </row>
    <row r="65" spans="1:6" ht="13.5" thickBot="1">
      <c r="A65" s="2" t="s">
        <v>24</v>
      </c>
      <c r="D65" s="2">
        <v>1</v>
      </c>
      <c r="E65" s="2">
        <f t="shared" si="6"/>
        <v>326</v>
      </c>
      <c r="F65" s="2">
        <f t="shared" si="5"/>
        <v>326</v>
      </c>
    </row>
    <row r="66" spans="1:10" s="4" customFormat="1" ht="12.75">
      <c r="A66" s="4" t="s">
        <v>88</v>
      </c>
      <c r="D66" s="4">
        <f>SUM(D2:D65)</f>
        <v>326</v>
      </c>
      <c r="F66" s="4">
        <f>F65</f>
        <v>326</v>
      </c>
      <c r="H66" s="4">
        <f>SUM(H2:H65)</f>
        <v>39</v>
      </c>
      <c r="I66" s="4">
        <f>SUM(I2:I65)</f>
        <v>9</v>
      </c>
      <c r="J66" s="4">
        <f>SUM(J2:J65)</f>
        <v>225</v>
      </c>
    </row>
  </sheetData>
  <mergeCells count="5">
    <mergeCell ref="G47:G51"/>
    <mergeCell ref="A1:C1"/>
    <mergeCell ref="G11:G19"/>
    <mergeCell ref="G21:G27"/>
    <mergeCell ref="G29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brobin</dc:creator>
  <cp:keywords/>
  <dc:description/>
  <cp:lastModifiedBy>brobin</cp:lastModifiedBy>
  <dcterms:created xsi:type="dcterms:W3CDTF">2011-08-12T14:21:43Z</dcterms:created>
  <dcterms:modified xsi:type="dcterms:W3CDTF">2012-07-24T05:48:31Z</dcterms:modified>
  <cp:category/>
  <cp:version/>
  <cp:contentType/>
  <cp:contentStatus/>
</cp:coreProperties>
</file>